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C:\VSA\Verum Solutions\Client Projects\DBWA\"/>
    </mc:Choice>
  </mc:AlternateContent>
  <xr:revisionPtr revIDLastSave="0" documentId="13_ncr:1_{F4B1D6B7-C7B6-404E-9D3F-BCFAC15A6E21}" xr6:coauthVersionLast="45" xr6:coauthVersionMax="45" xr10:uidLastSave="{00000000-0000-0000-0000-000000000000}"/>
  <bookViews>
    <workbookView xWindow="28680" yWindow="-120" windowWidth="29040" windowHeight="15840" tabRatio="500" activeTab="1" xr2:uid="{00000000-000D-0000-FFFF-FFFF00000000}"/>
  </bookViews>
  <sheets>
    <sheet name="Context" sheetId="5" r:id="rId1"/>
    <sheet name=" OHS Hazard Register" sheetId="6" r:id="rId2"/>
    <sheet name="OHS Risk Assessment" sheetId="3" r:id="rId3"/>
    <sheet name="LIST" sheetId="12" state="hidden" r:id="rId4"/>
    <sheet name="Impact" sheetId="8" r:id="rId5"/>
    <sheet name="Probability" sheetId="9" r:id="rId6"/>
    <sheet name="Risk Matrix" sheetId="7" r:id="rId7"/>
    <sheet name="- Disclaimer -" sheetId="4" r:id="rId8"/>
  </sheets>
  <externalReferences>
    <externalReference r:id="rId9"/>
    <externalReference r:id="rId10"/>
  </externalReferences>
  <definedNames>
    <definedName name="_xlnm._FilterDatabase" localSheetId="1" hidden="1">' OHS Hazard Register'!$B$2:$I$28</definedName>
    <definedName name="Contract_Type">'[1]Tables and Admin'!$M$2:$M$8</definedName>
    <definedName name="_xlnm.Print_Area" localSheetId="2">'OHS Risk Assessment'!$B$1:$P$28</definedName>
    <definedName name="Project_Discipline">'[1]Tables and Admin'!$O$2:$O$17</definedName>
    <definedName name="Project_Stage">'[1]Tables and Admin'!$N$2:$N$7</definedName>
    <definedName name="Scope_Type">'[1]Tables and Admin'!$O$20:$O$27</definedName>
    <definedName name="Type">'[2]Maintenance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28" i="6" l="1"/>
  <c r="H10" i="6"/>
  <c r="H18" i="6"/>
  <c r="H27" i="6"/>
  <c r="H26" i="6"/>
  <c r="H17" i="6"/>
  <c r="H34" i="6"/>
  <c r="H25" i="6"/>
  <c r="H24" i="6"/>
  <c r="H33" i="6"/>
  <c r="H16" i="6"/>
  <c r="H23" i="6"/>
  <c r="H15" i="6"/>
  <c r="H22" i="6"/>
  <c r="H31" i="6"/>
  <c r="H32" i="6"/>
  <c r="H13" i="6"/>
  <c r="H19" i="6"/>
  <c r="H4" i="6"/>
  <c r="H9" i="6"/>
  <c r="H14" i="6"/>
  <c r="H8" i="6"/>
  <c r="H3" i="6"/>
  <c r="H12" i="6"/>
  <c r="H7" i="6"/>
  <c r="H21" i="6"/>
  <c r="H30" i="6"/>
  <c r="H6" i="6"/>
  <c r="H5" i="6"/>
  <c r="H29" i="6"/>
  <c r="H11" i="6"/>
  <c r="H20" i="6"/>
  <c r="L11" i="3"/>
  <c r="L18" i="3" l="1"/>
  <c r="H18" i="3"/>
  <c r="H11" i="3" l="1"/>
  <c r="H28" i="3"/>
  <c r="H24" i="3"/>
  <c r="H22" i="3"/>
  <c r="L22" i="3"/>
  <c r="L40" i="3"/>
  <c r="H40" i="3"/>
  <c r="L39" i="3"/>
  <c r="H39" i="3"/>
  <c r="L38" i="3"/>
  <c r="H38" i="3"/>
  <c r="L37" i="3"/>
  <c r="H37" i="3"/>
  <c r="L36" i="3"/>
  <c r="H36" i="3"/>
  <c r="L35" i="3"/>
  <c r="H35" i="3"/>
  <c r="L34" i="3"/>
  <c r="H34" i="3"/>
  <c r="L33" i="3"/>
  <c r="H33" i="3"/>
  <c r="L32" i="3"/>
  <c r="H32" i="3"/>
  <c r="L31" i="3"/>
  <c r="H31" i="3"/>
  <c r="L30" i="3"/>
  <c r="H30" i="3"/>
  <c r="L29" i="3"/>
  <c r="H29" i="3"/>
  <c r="H3" i="3" l="1"/>
  <c r="L3" i="3"/>
  <c r="V3" i="3"/>
  <c r="W3" i="3"/>
  <c r="H4" i="3"/>
  <c r="L4" i="3"/>
  <c r="H5" i="3"/>
  <c r="L5" i="3"/>
  <c r="H6" i="3"/>
  <c r="L6" i="3"/>
  <c r="H7" i="3"/>
  <c r="L7" i="3"/>
  <c r="H8" i="3"/>
  <c r="L8" i="3"/>
  <c r="H9" i="3"/>
  <c r="L9" i="3"/>
  <c r="H10" i="3"/>
  <c r="L10" i="3"/>
  <c r="H12" i="3"/>
  <c r="L12" i="3"/>
  <c r="H13" i="3"/>
  <c r="L13" i="3"/>
  <c r="H14" i="3"/>
  <c r="L14" i="3"/>
  <c r="H15" i="3"/>
  <c r="L15" i="3"/>
  <c r="H16" i="3"/>
  <c r="L16" i="3"/>
  <c r="H17" i="3"/>
  <c r="L17" i="3"/>
  <c r="H19" i="3"/>
  <c r="L19" i="3"/>
  <c r="H20" i="3"/>
  <c r="L20" i="3"/>
  <c r="H21" i="3"/>
  <c r="L21" i="3"/>
  <c r="H23" i="3"/>
  <c r="L23" i="3"/>
  <c r="L24" i="3"/>
  <c r="H25" i="3"/>
  <c r="L25" i="3"/>
  <c r="H26" i="3"/>
  <c r="L26" i="3"/>
  <c r="H27" i="3"/>
  <c r="L27" i="3"/>
  <c r="L28" i="3"/>
  <c r="D4" i="7" l="1"/>
  <c r="C4" i="7"/>
  <c r="P3" i="6" l="1"/>
  <c r="O3"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DA0DB80-3E28-432B-AAE9-55A4AA2AE4A0}"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<sst xmlns="http://schemas.openxmlformats.org/spreadsheetml/2006/main" count="442" uniqueCount="225">
  <si>
    <r>
      <t xml:space="preserve">PI SCORE
</t>
    </r>
    <r>
      <rPr>
        <b/>
        <sz val="8"/>
        <color theme="0"/>
        <rFont val="Century Gothic"/>
        <family val="1"/>
      </rPr>
      <t>Prob x Impact</t>
    </r>
  </si>
  <si>
    <t>PROBABILITY | 1 – 5</t>
  </si>
  <si>
    <t>IMPACT | 1 – 5</t>
  </si>
  <si>
    <t>PI SCORES | 1 – 25</t>
  </si>
  <si>
    <t>1 - RARE</t>
  </si>
  <si>
    <t>2 - UNLIKELY</t>
  </si>
  <si>
    <t>3 - POSSIBLE</t>
  </si>
  <si>
    <t>4 - LIKELY</t>
  </si>
  <si>
    <t>5 - ALMOST CERTAIN</t>
  </si>
  <si>
    <t>1 - INSIGNIFICANT</t>
  </si>
  <si>
    <t>2 - MINOR</t>
  </si>
  <si>
    <t>3 - MODERATE</t>
  </si>
  <si>
    <t>4 - MAJOR</t>
  </si>
  <si>
    <t>5 - SEVERE</t>
  </si>
  <si>
    <t>1 – 2 • NEGLIGIBLE</t>
  </si>
  <si>
    <t>3 – 4 • LOW</t>
  </si>
  <si>
    <t>15 – 25 • EXTREME</t>
  </si>
  <si>
    <t>PROBABILITY
1 – 5</t>
  </si>
  <si>
    <t>IMPACT
1 – 5</t>
  </si>
  <si>
    <t>5 – 9 • MEDIUM</t>
  </si>
  <si>
    <t>10 – 14 • HIGH</t>
  </si>
  <si>
    <t>ACTIVITY</t>
  </si>
  <si>
    <t>PROBABILITY
KEY</t>
  </si>
  <si>
    <t>IMPACT
KEY</t>
  </si>
  <si>
    <t>WHAT CONTROLS ARE IN PLACE?</t>
  </si>
  <si>
    <t>ARE FURTHER CONTROLS REQUIRED?</t>
  </si>
  <si>
    <t xml:space="preserve">ACTIONED BY </t>
  </si>
  <si>
    <t>DATE DUE</t>
  </si>
  <si>
    <t>DATE COMPLETED</t>
  </si>
  <si>
    <t>MAJOR</t>
  </si>
  <si>
    <t>MODERATE</t>
  </si>
  <si>
    <t>MINOR</t>
  </si>
  <si>
    <t>INSIGNIFICANT</t>
  </si>
  <si>
    <t>SEVERE</t>
  </si>
  <si>
    <t>RISK MATRIX</t>
  </si>
  <si>
    <t>PROBABILITY</t>
  </si>
  <si>
    <t>IMPACT</t>
  </si>
  <si>
    <t>Score</t>
  </si>
  <si>
    <t>Financial</t>
  </si>
  <si>
    <t>Operational</t>
  </si>
  <si>
    <t>Legal &amp; Regulatory Compliance</t>
  </si>
  <si>
    <t>Reputation</t>
  </si>
  <si>
    <t>Severe</t>
  </si>
  <si>
    <t>Major</t>
  </si>
  <si>
    <t>National media attention, operations restricted, brand impacted</t>
  </si>
  <si>
    <t>Medium</t>
  </si>
  <si>
    <t>Adverse local media attention, ongoing public attention</t>
  </si>
  <si>
    <t>Minor</t>
  </si>
  <si>
    <t>Interruption to critical systems / processes for between 2 – 3 days.</t>
  </si>
  <si>
    <t>Attention in the  local media, public distrust</t>
  </si>
  <si>
    <t>Insignificant</t>
  </si>
  <si>
    <t>Low level legal or regulatory issues; minor compliance breach of internal policies and procedures.</t>
  </si>
  <si>
    <t>Local public relations concern, no effect on operations</t>
  </si>
  <si>
    <t>Health, Safety &amp; Environment</t>
  </si>
  <si>
    <t>IMPACT RATING</t>
  </si>
  <si>
    <t>International media attention / international events at risk</t>
  </si>
  <si>
    <t>Large number of complaints and / or shorter term, adverse media coverage, resulting in major impacts on revenue or events.</t>
  </si>
  <si>
    <t>Isolated complaints that are minor in nature, with insignificant impacts on revenue or events.</t>
  </si>
  <si>
    <t>Moderate level of customer complaints receiving state / regional media coverage, resulting in moderate impacts on revenue or events.</t>
  </si>
  <si>
    <t>RISK CATEGORIES</t>
  </si>
  <si>
    <t>The event is expected to occur in most circumstances</t>
  </si>
  <si>
    <t>The event will probably occur in most circumstances</t>
  </si>
  <si>
    <t>The event could occur at some time</t>
  </si>
  <si>
    <t>May occur once every 5 years</t>
  </si>
  <si>
    <t>Likely to occur less than once in 10 years</t>
  </si>
  <si>
    <t>DESCRIPTION</t>
  </si>
  <si>
    <t>The event may only occur in exceptional circumstances</t>
  </si>
  <si>
    <t>The event should occur at sometime</t>
  </si>
  <si>
    <t>The risk event could occur more than once a year</t>
  </si>
  <si>
    <t>The risk event could occur once per year</t>
  </si>
  <si>
    <t>The risk event could occur in a 2 year period</t>
  </si>
  <si>
    <t>FREQUENCY</t>
  </si>
  <si>
    <t xml:space="preserve">Date: </t>
  </si>
  <si>
    <t>Facilitator:</t>
  </si>
  <si>
    <t>Brief Scope Description</t>
  </si>
  <si>
    <t>Name</t>
  </si>
  <si>
    <t>Assessment Participants</t>
  </si>
  <si>
    <t>Document No:</t>
  </si>
  <si>
    <t xml:space="preserve">REF </t>
  </si>
  <si>
    <t>REF</t>
  </si>
  <si>
    <t>RISK CATEGORY</t>
  </si>
  <si>
    <t>FINANCIAL</t>
  </si>
  <si>
    <t>OPERATIONAL</t>
  </si>
  <si>
    <t>LEGAL &amp; REGULATORY COMPLIANCE</t>
  </si>
  <si>
    <t>REPUTATION</t>
  </si>
  <si>
    <t>Market and Events</t>
  </si>
  <si>
    <t>HEALTH, SAFETY &amp; ENVIRONMENTAL</t>
  </si>
  <si>
    <t>MARKET AND EVENTS</t>
  </si>
  <si>
    <t>Column1</t>
  </si>
  <si>
    <r>
      <t xml:space="preserve">RESIDUAL RISK RATING
</t>
    </r>
    <r>
      <rPr>
        <b/>
        <sz val="8"/>
        <color theme="0"/>
        <rFont val="Century Gothic"/>
        <family val="1"/>
      </rPr>
      <t>Prob x Impact</t>
    </r>
  </si>
  <si>
    <t>OHS RISK ASSESSMENT</t>
  </si>
  <si>
    <t>ASSOCIATED HAZARDS</t>
  </si>
  <si>
    <t>Organisation:</t>
  </si>
  <si>
    <t>Document Title:</t>
  </si>
  <si>
    <t xml:space="preserve">This report has been prepared on behalf of and for the exclusive use of VSA Client and is subject to and issued in connection with the provisions of the agreement between VSA and its Client.  VSA accepts no liability or responsibility whatsoever for or in respect of any use of or reliance upon this report by any third party.
</t>
  </si>
  <si>
    <t>OHS Risk Register &amp; Assessment</t>
  </si>
  <si>
    <t>Dragon Boating WA</t>
  </si>
  <si>
    <t>Poor visibility or light with potential for a collision</t>
  </si>
  <si>
    <t>High winds causing a roll over or swamping of the boat or pushing boats into the path of another</t>
  </si>
  <si>
    <t>Excess swell or chop causing a roll over or swamping of a boat</t>
  </si>
  <si>
    <t>Inclement or adverse weather with heavy rains or hail</t>
  </si>
  <si>
    <t>Single lost time injury and / or  reversible injury requiring hospitalisation for a single person.
 $50 -$100K damage and/or event disruption.
Reversible environmental damage.</t>
  </si>
  <si>
    <t>Minor medical attention required.
$5K - $50K damage and/or slight event disruption.
Minor environmental damage.</t>
  </si>
  <si>
    <r>
      <t xml:space="preserve">First aid treatment only required.
</t>
    </r>
    <r>
      <rPr>
        <sz val="11"/>
        <rFont val="Century Gothic"/>
        <family val="2"/>
      </rPr>
      <t>Under $5K damage and minimal event disruption.
No environmental damage.</t>
    </r>
  </si>
  <si>
    <t>Single fatality or  significant irreversible disability to a single person.
 More than $250K damage and/or large reorganisation of premises.
Major environmental damage.</t>
  </si>
  <si>
    <t>Multiple lost time injuries and / or significant reversible injuries requiring hospitalisation  for multiple people.
 $100 - $250K Damage and/or contingency plan required.
Serious environmental damage.</t>
  </si>
  <si>
    <t>Lane markings not present or placed incorrectly</t>
  </si>
  <si>
    <t>Boat hitting a submerged object</t>
  </si>
  <si>
    <r>
      <rPr>
        <b/>
        <sz val="11"/>
        <color rgb="FF000000"/>
        <rFont val="Century Gothic"/>
        <family val="2"/>
      </rPr>
      <t>Insigificant risk</t>
    </r>
    <r>
      <rPr>
        <sz val="11"/>
        <color rgb="FF000000"/>
        <rFont val="Century Gothic"/>
        <family val="2"/>
      </rPr>
      <t xml:space="preserve"> - Appropriate management and monitoring.</t>
    </r>
  </si>
  <si>
    <t>On water racing / event</t>
  </si>
  <si>
    <t>Capsize of a boat resulting in a drowning of a competitor</t>
  </si>
  <si>
    <t>Atheletes exposed to high heat weather conditions resulting in sunburn, dehydration, heat exhaustion, wind burn</t>
  </si>
  <si>
    <t>Lightening strike to boat or athletes</t>
  </si>
  <si>
    <t>Athletes participating in racing / events</t>
  </si>
  <si>
    <t>Atheletes exposed to cold weather conditions resulting in hypothermia</t>
  </si>
  <si>
    <t>Soft tissue injury or serious medical event</t>
  </si>
  <si>
    <t>Athletes suffering from illness / pre existing injury collapse, unconsciousness, medication complications, loss of life</t>
  </si>
  <si>
    <t>Athletes sustaining an injury, laceration or bruising in the event of a collision on the water between racing boats</t>
  </si>
  <si>
    <t>Athletes under the influence of alcohol or drugs</t>
  </si>
  <si>
    <t xml:space="preserve">Promote responsible behaviour.                                      Athletes or teams found under the influence of alcohol or drugs (reactional or perscription/over the counter) will not be permitted on the water to compete.                              </t>
  </si>
  <si>
    <t>Athlete, volunteer or spectator seeking compensation for an injury</t>
  </si>
  <si>
    <t>Insurance claim or civil action against DBWA</t>
  </si>
  <si>
    <t>Transportation of boats to and from land</t>
  </si>
  <si>
    <t>Lacerations, trip or fall &amp; soft tissue injury from lifting and carrying boats</t>
  </si>
  <si>
    <t>Boat or equipment found to not be suitable or maintained for racing conditions or standards</t>
  </si>
  <si>
    <t>Clubs providing boats for Regatta racing</t>
  </si>
  <si>
    <t>Transportation of boats to Regattas by Road</t>
  </si>
  <si>
    <t>Trailers not fit for purpose or registered</t>
  </si>
  <si>
    <t>Launching the boats at the waters edge</t>
  </si>
  <si>
    <t xml:space="preserve">Venue and facility management </t>
  </si>
  <si>
    <t>Poor health and hygiene of the facility</t>
  </si>
  <si>
    <t>Slips, trips and falls due to poor road surfaces at parking area / path / flooring at the venue</t>
  </si>
  <si>
    <t>Lack of crowd control</t>
  </si>
  <si>
    <t>Site inspection, bunting and barriers installed.                                                               Hazards to be controled as best possible with barriers, witches hats etc. and raised with the venue management.</t>
  </si>
  <si>
    <t>Poor training and experience</t>
  </si>
  <si>
    <t>Poor communciation</t>
  </si>
  <si>
    <t>Unable to clearly identify officials or volunteers</t>
  </si>
  <si>
    <t>Confusion regarding areas of responsibility</t>
  </si>
  <si>
    <t>Rescue on the water</t>
  </si>
  <si>
    <t>Athletes trapped in the boat, unconsciousness, bruising, drowning or missing athlete</t>
  </si>
  <si>
    <t>Briefing before racing and issue of written information.</t>
  </si>
  <si>
    <t>Officials to wear identifiable clothing and vests.</t>
  </si>
  <si>
    <t>Fire, damage and injuries</t>
  </si>
  <si>
    <t>Health and Safety docuemntation to promote, and secure the safety and health of persons participating or spectating in Regatta / Events.</t>
  </si>
  <si>
    <t>Failure to have documentation in place, non compliance with regulatory requirements</t>
  </si>
  <si>
    <t>Failure to comply with AusDBF national requirements</t>
  </si>
  <si>
    <t>Successful prosecution for breach of legal or regulatory compliance obligations, resulting in severe financial impact or restrictions.</t>
  </si>
  <si>
    <t>Legal or regulatory issue involving substantial senior management time to resolve, that results in major financial impact or restrictions.</t>
  </si>
  <si>
    <t>Legal or regulatory issue involving line management and external  stakeholder involvement, that results in moderate financial impacts or  restrictions.</t>
  </si>
  <si>
    <t>Potential legal or regulatory issue or compliance breach requiring board management attention – minor financial or impact.</t>
  </si>
  <si>
    <t>Catastrophic impact to operations  or delivery. Disruption preventing delivery of multiple services, and / or interruption to critical systems / processes for greater than 7 days.</t>
  </si>
  <si>
    <t>Disruption preventing delivery of one or more services, and / or major interruption to critical systems / processes for between 6 – 7 days.</t>
  </si>
  <si>
    <t>Moderate interruptions to services resulting in delays in processes. Interruption to critical systems / processes for between 4 – 5 days.</t>
  </si>
  <si>
    <t>Negligible or no impact on delivery of services. Interruption to systems / processes for less than 1 day.</t>
  </si>
  <si>
    <t>Prolonged (&gt; 2months) adverse national media coverage and / or regulatory attention, resulting in severe impacts on revenue and events.</t>
  </si>
  <si>
    <t>Low level of complaints received; limited  local adverse media coverage with minor impacts on revenue or events.</t>
  </si>
  <si>
    <r>
      <rPr>
        <b/>
        <sz val="10"/>
        <color theme="1"/>
        <rFont val="Century Gothic"/>
        <family val="2"/>
      </rPr>
      <t>Confidentiality and copyright provisions</t>
    </r>
    <r>
      <rPr>
        <sz val="10"/>
        <color theme="1"/>
        <rFont val="Century Gothic"/>
        <family val="2"/>
      </rPr>
      <t xml:space="preserve">
This document has been prepared by Verum Solutions Australia (VSA) ABN 66 809 409 400 and is provided to Dragon Boating WA in confidence and its related bodies corporate.  Any access for request to information is subject to VSA rights under the relevant freedom of information legislation in the relevant state or territory. All information contained in, referred to or disclosed in this document is commercial in confidence and must not be disclosed without obtaining the prior written permission of VSA. This material is protected by copyright and is owned by VSA and must not be copied, retained or reproduced in any form without the express written permission of VSA.</t>
    </r>
  </si>
  <si>
    <r>
      <rPr>
        <b/>
        <sz val="11"/>
        <color rgb="FF000000"/>
        <rFont val="Century Gothic"/>
        <family val="2"/>
      </rPr>
      <t>Minor risk</t>
    </r>
    <r>
      <rPr>
        <sz val="11"/>
        <color rgb="FF000000"/>
        <rFont val="Century Gothic"/>
        <family val="2"/>
      </rPr>
      <t xml:space="preserve"> – should be have periodical monitoring and review.
Appropriate management and monitoring.</t>
    </r>
  </si>
  <si>
    <r>
      <rPr>
        <b/>
        <sz val="11"/>
        <color rgb="FF000000"/>
        <rFont val="Century Gothic"/>
        <family val="2"/>
      </rPr>
      <t>Moderate</t>
    </r>
    <r>
      <rPr>
        <sz val="11"/>
        <color rgb="FF000000"/>
        <rFont val="Century Gothic"/>
        <family val="2"/>
      </rPr>
      <t xml:space="preserve"> – should be bought to the attention of DBWA Board for periodical monitoring.
Appropriate management and monitoring by DBWA Board.</t>
    </r>
  </si>
  <si>
    <r>
      <rPr>
        <b/>
        <sz val="11"/>
        <color rgb="FF000000"/>
        <rFont val="Century Gothic"/>
        <family val="2"/>
      </rPr>
      <t>Severe</t>
    </r>
    <r>
      <rPr>
        <sz val="11"/>
        <color rgb="FF000000"/>
        <rFont val="Century Gothic"/>
        <family val="2"/>
      </rPr>
      <t xml:space="preserve"> - should be bought to the attention of the DBWA Board, and DBWA President.
Active management by the appropriate member of Executive management, supported by the National Governing Body, relevantly qualified experts or government authorities.</t>
    </r>
  </si>
  <si>
    <r>
      <rPr>
        <b/>
        <sz val="11"/>
        <color rgb="FF000000"/>
        <rFont val="Century Gothic"/>
        <family val="2"/>
      </rPr>
      <t>Major</t>
    </r>
    <r>
      <rPr>
        <sz val="11"/>
        <color rgb="FF000000"/>
        <rFont val="Century Gothic"/>
        <family val="2"/>
      </rPr>
      <t xml:space="preserve"> – should be bought to the attention of DBWA Board and DBWA President.
Continuous monitoring by DBWA Board. Active management by nominated DBWA Committee member, supported by DBWA President.</t>
    </r>
  </si>
  <si>
    <t>Officiating of events</t>
  </si>
  <si>
    <t>Sheryl Kelly</t>
  </si>
  <si>
    <t>President</t>
  </si>
  <si>
    <t>Barbara Clarkson</t>
  </si>
  <si>
    <t>Georgina Smith</t>
  </si>
  <si>
    <t>Susan Troncone</t>
  </si>
  <si>
    <t>John Beinke</t>
  </si>
  <si>
    <t>Karen Sigley</t>
  </si>
  <si>
    <t>Brad Brooksby</t>
  </si>
  <si>
    <t>Laura Hughes</t>
  </si>
  <si>
    <t>Finance Director</t>
  </si>
  <si>
    <t>Debbie Fenn</t>
  </si>
  <si>
    <t>Direct loss of opportunity cost impact of less than $5k</t>
  </si>
  <si>
    <t>Direct loss of opportunity cost impact of between $5k and $10k</t>
  </si>
  <si>
    <t xml:space="preserve">Direct loss of opportunity cost impact of between $10k and $25k </t>
  </si>
  <si>
    <t>Direct loss of opportunity cost impact of between $25k and $50k</t>
  </si>
  <si>
    <t>Direct loss of opportunity cost impact of greater than $50k</t>
  </si>
  <si>
    <t>Boats and athletes to be withdrawn from the water when lightening is in close proximity.                                        
Athletes and spectators to be advised to seek shelter.          
BOM to be monitored for weather conditions</t>
  </si>
  <si>
    <t xml:space="preserve">Lanes to be clearly marked and defined with buoy markers.                                   
Sweeps and athletes informed of lane markings &amp; start/finish lines.
Portable flood lights at loading area  and along promenade thowing out onto course. </t>
  </si>
  <si>
    <t>Boats to remain in deeper water and in marked channels.      
Sweeps are experienced and accredited in navigating the course and or water area.</t>
  </si>
  <si>
    <t>Ensure proper stretching and warm up and cool down.                                                  
Team Coaches to monitor participants during racing and events.                                                                
Athletes to declare existing injuries or if unfit to compete.                                                               
Prior to the participating, all athletes are briefed as to the expected level of physical activity involved.  
If any athlete is concerned about their ability to participate, they are instructed to seek medical advice from their doctor.
First aider (with current certificate) at all events and St Johns Ambulance.
Sweeps are required by the association to be first aid qualified.
Water is available and athletes are to hydrate during events.
Encourage athletes to bring their own water supply, and potable will also available.
All athletes are advised to wear appropriate footwear and are not permitted to participate without such footwear.</t>
  </si>
  <si>
    <t xml:space="preserve">All athletes to declare themselves physically fit to compete.              
Athletes with a known medical condition or allergies that may effect their ability to participate in racing or events is to delcare this to their Team Manager or Coach.                                                                  
Team Coaches and Managers to monitor conditions of athletes with known conditions.                             
The athletes are to ensure that they have their medication available in the event of an emergency.                                     
All crew Sweeps are first aid (current) qualified.                                         
St Johns Ambulance is in attendance at State DBWA Regattas.                                            </t>
  </si>
  <si>
    <t>All athletes to declare themselves physical and fit to compete.  
All conditions to be declared to Team Captain, manager or Coach.                                   
Physical distancing – athletes to keep least 1.5m apart from each other.                                                                                                        
Any athletes that have travelled overseas must declare this to their Team Coach or Manager.                                   
Any athlete that has travelled overseas with the current COVID-19 pandemic and restrictions in place must not attend race / regatta events until completing the required 14 day quaratine period after returning to Australia.                                                            
An athlete has demonstrated symptoms during the 14 days quarantine, must obtain a medical clearance certificate prior to returning to competition or paddling.</t>
  </si>
  <si>
    <t xml:space="preserve">DBWA maintain regular communication with AusDBF.           
Issues relevant to WA are discussed at the monthly DBWA Committee Meetings.            
Required information is forwarded to clubs.                                          </t>
  </si>
  <si>
    <t>Health and Safety Management Plan in place.                                    
Risk Register and Risk Assessment in place.                                                 
Incident and Hazard reporting procedure in place.</t>
  </si>
  <si>
    <t>Clearly defined exits, access and walkways.  
These areas to be kept clear of equipment and obstructions.                                  
All officials to monitor and control incidents as they occur accordig to established procedures.</t>
  </si>
  <si>
    <t>Local  Council accreditation                                                             
Inspect facilities prior to event                               
Report damage of poor hygiene standards to the owner / facilities management.                                                                
Cleaning and disinfecting in accordance with guidance from Safe Work Australia and public health authority for COVID-19.                      
Soap and water for hand washing and paper towel or air dryer for hand to be available in bathrooms with instructional signs on hand washing.
Alcohol based hand sanitiser to be available in all in areas including bathrooms, food areas and the crew mashalling point.</t>
  </si>
  <si>
    <t xml:space="preserve">Use appropriate and if available equipmet, trolleys or trailers to move boats safely.                          
A dropped boat is to be inspected  prior to racing.                                      
All boats and equipment are to be fit for purpose to be acceptable for racing.                                                       
Dragon boats are to be international standard Champion Boats, with regular maintenance inspections.                       </t>
  </si>
  <si>
    <t xml:space="preserve">Trailer to be purpose built to carry a Dragon Boat.                              
Trailer to be licensed and road worthy.                                            
Trailer to be maintained and checked regularly.                                              
Boats to be secured during transport using appropriate tie down straps.                                                                     
Trailer to be towed by a road worthy and registered vehicle.                                
Driver of the vehicle to hold a current drivers licence.                    
Driver not be under the influence of alcohol and or drugs.              
Driver of the vehicle to obey road traffic laws.                             
Spotter to be used when reversing the vehicle and trailer.        </t>
  </si>
  <si>
    <t>Athletes and volunteers to be wearing appropriate footwear.                
Sweeps to ensure entry and exiting of boats conducted in a safe manner.                                                               
Boats to be held and stabilised to all athletes have exited or seated safely.</t>
  </si>
  <si>
    <t>Athletes and official volunteers evenly spaced around boats, one person in control, bend knees &amp; adequate people (10) to affect transfer.                                                              
Appropriate footwear to be worn.                                                         
Use appropriate and if available equipmet, trolleys or trailers to move boats safely.</t>
  </si>
  <si>
    <t>Risk management and mitigation strategies.                                          
Public Liability insurances in place and current.</t>
  </si>
  <si>
    <t xml:space="preserve">Monitor BOM weather condititions prior to and during racing.                                                                        
Weather and water condition assessment are conducted prior to events, and racing will not take place in extreme weather conditions.                                                        
Safety Briefing prior to entering water.
Racing / Event to be delayed or cancelled in severe weather conditions.                                                          </t>
  </si>
  <si>
    <t>Powered boat wash or impact causing swamping of a boat</t>
  </si>
  <si>
    <t>Ensure all athletes and volunteers are informed of weather conditions and risks.                                                                                                             
Encourage "slip, slop, slap and seek shade" &amp; adequate fluid intake.                                                           
Encourage use of protective clothing where possible.                                                             
Stay in shaded areas when not in boats.                                                
Coaches and Team Managers to monitor athletes in their club during the event.
Athletes to bring adequate water for events.
Potable water to be available.</t>
  </si>
  <si>
    <t>Athletes to wear appropriate clothing.                                
Monitor weather conditions and suitability for racing.                               
Safety briefing to be conducted.
Team Managers and Coaches to monitor athletes.</t>
  </si>
  <si>
    <t>All sweeps are fully accredited and deemed capable of managing a dragon boat safely.
AudDBF racing rules to be complied with by sweeps.
Boats to remain in designated racing lanes.
All athletes briefed on boat safety.
Rescue boat available during race events to provide rapid assistance should capsize occur.
Head count of number of athletes on board conducted by sweep prior to leaving shore.
First aider (with current certificate) at all events
Boats are positively buoyant, providing flotation for athletes.</t>
  </si>
  <si>
    <t xml:space="preserve">Employment, briefing and assistance of the rescue boat.   
Sweeps to convey the capsize procedure to all athletes.    
Rescue boat crew to comply with procedures racing and rescue procedures.                                              
Rescue boat available during race events to provide rapid assistance should capsize occur.
Boats are positively buoyant, providing flotation for athletes.                                   
Race officials to assist with location and transfer of athletes or volunteers where requested.        
Qualfied first aiders present at events and St John Ambulance.        </t>
  </si>
  <si>
    <t xml:space="preserve">All athletes must be able to swim as per DBWA requirements.                                                                
Non-swimming athletes must wear Personal Flotation Device.    
Children aged 10 to 12 must wear a Personal Flotation Device.                                                                           
Employ "Buddy" system.                                       
Appropriately trained first aiders present.                                          
All athletes briefed on boat safety and capsize procedures.
Boats are positively buoyant, providing flotation for athletes.                  
Qualfied first aiders present at events and St John Ambulance.  
Rescue boat available during race events to provide rapid assistance should capsize occur.                </t>
  </si>
  <si>
    <t>All sweeps are fully accredited and deemed capable of managing a dragon boat safely.
Sweeps to be experienced in navigating in open river waters and the corresponding river traffic and navigation rules.
Boats are positively buoyant, providing flotation for athletes.
First Aid kits and tow ropes are always carried on all boats.
First aider (with current certificate) at all events and sweeps to have current first aid.
Boats are positively buoyant, providing flotation for athletes in the event of a roll over.</t>
  </si>
  <si>
    <t>Athletes who are COVID infected or suffering from flu like symptoms</t>
  </si>
  <si>
    <t>Slips, trips, and falls around launch area, entering or exiting boats</t>
  </si>
  <si>
    <t>Deputy President</t>
  </si>
  <si>
    <t>Coaching Director</t>
  </si>
  <si>
    <t>Appointed Board Member (MPIO)</t>
  </si>
  <si>
    <t>Board Member C</t>
  </si>
  <si>
    <t>Board Member B</t>
  </si>
  <si>
    <t>Board Member A</t>
  </si>
  <si>
    <t>Adminstration Director</t>
  </si>
  <si>
    <t>FESA check of venue and equipment.   
Officials, athletes, volunteers and spectators to evacuate the effected area and move to a designated muster point in the case of an emergency evacuation.</t>
  </si>
  <si>
    <t>Safety briefing with officials prior to event to ensure all are aware of requirements.
Use of 2 way radios, mobile phones and signal flags.</t>
  </si>
  <si>
    <t>Ensure officials are suitably qualified for their positions.
Officials to have achieved the requirements certifications.                         
Clearly define race regulations and rules.</t>
  </si>
  <si>
    <t xml:space="preserve">Regular communication with AusDBF
Active participation of DBWA Board members with AusDBF </t>
  </si>
  <si>
    <t>Regular review of existing Safety and Health documentation</t>
  </si>
  <si>
    <t>Officals to have completed the requirement training to be qualified to officiate at events</t>
  </si>
  <si>
    <t>DBWA to provide suitable vests for all officials</t>
  </si>
  <si>
    <t>Safety briefing prior to events.
Sweeps to be accredited to level 3 at race events.                                     
Boats to be fitted with naviational lighting when in open water.                                                 
Adherence to Department of Transport marine safety rules.</t>
  </si>
  <si>
    <t>Safety briefing prior to events.
Wind speed and weather to be monitored prior to and during racing.                                                                    
Weather conditions with high winds and unsafe, racing to be delayed or cancelled.</t>
  </si>
  <si>
    <t>Safety briefing prior to events.
A weather and water condition assessment are conducted prior to events, and racing will not take place in extreme weather conditions.                                                                                   
Athletes to be able to swim as per DBWA requirements.                                                                        
Non-swimming athletes must wear Personal Flotation Devices.                                                                             
All accredited sweeps are first aid qualified.                                        
Boats are positively buoyant, providing flotation for athletes in the event of a roll over.                                         
Rescue boat available during race events to provide rapid assistance should capsize occur.</t>
  </si>
  <si>
    <t xml:space="preserve">
Safety briefing prior to events.
A weather and water condition assessment are conducted prior to events, and racing will not take place in extreme weather conditions.                                                                                   
Athletes to be able to swim as per DBWA requirements.                                                                        
Non-swimming athletes must wear Personal Flotation Devices.                                                                             
All accredited sweeps are first aid qualified.                                        
Boats are positively buoyant, providing flotation for athletes in the event of a roll over.                                         
Rescue boat available during race events to provide rapid assistance should capsize occur.</t>
  </si>
  <si>
    <t>Dragon Boating WA (DBWA) is the state governing body for the sport of Dragon Boating in Western Australia.  The sport consists of 14 clubs based around the state of Western Australia in metropolitian and regional areas.  The sporting age of athletes various from 10 through to 70 plus.  There are regular regatta racing events held during the designated racing season for the sport.</t>
  </si>
  <si>
    <t>Health and Safety Management Plan in place.  
Safety and Health Policy in place.                                  
Risk Register and Risk Assessment in place.                                                 
Incident and Hazard reporting procedure in place.</t>
  </si>
  <si>
    <t xml:space="preserve"> OHS HAZARD REGISTER &amp; RISK ASSESSMENT</t>
  </si>
  <si>
    <t>OHS HAZARD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</si>
</sst>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9"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1"/>
      <color theme="1"/>
      <name val="Century Gothic"/>
      <family val="1"/>
    </font>
    <font>
      <b/>
      <sz val="11"/>
      <color theme="3"/>
      <name val="Calibri"/>
      <family val="2"/>
      <scheme val="minor"/>
    </font>
    <font>
      <b/>
      <sz val="12"/>
      <color theme="1"/>
      <name val="Century Gothic"/>
      <family val="2"/>
    </font>
    <font>
      <sz val="12"/>
      <color theme="1"/>
      <name val="Century Gothic"/>
      <family val="2"/>
    </font>
    <font>
      <b/>
      <sz val="11"/>
      <color theme="1"/>
      <name val="Century Gothic"/>
      <family val="2"/>
    </font>
    <font>
      <sz val="10"/>
      <color theme="1"/>
      <name val="Century Gothic"/>
      <family val="2"/>
    </font>
    <font>
      <b/>
      <sz val="11"/>
      <color rgb="FFFFFFFF"/>
      <name val="Century Gothic"/>
      <family val="2"/>
    </font>
    <font>
      <sz val="11"/>
      <color rgb="FF000000"/>
      <name val="Century Gothic"/>
      <family val="2"/>
    </font>
    <font>
      <b/>
      <sz val="11"/>
      <color rgb="FF000000"/>
      <name val="Century Gothic"/>
      <family val="2"/>
    </font>
    <font>
      <b/>
      <sz val="12"/>
      <color theme="0"/>
      <name val="Century Gothic"/>
      <family val="2"/>
    </font>
    <font>
      <sz val="11"/>
      <name val="Century Gothic"/>
      <family val="2"/>
    </font>
    <font>
      <b/>
      <sz val="11"/>
      <color theme="0"/>
      <name val="Century Gothic"/>
      <family val="2"/>
    </font>
    <font>
      <b/>
      <sz val="11"/>
      <name val="Century Gothic"/>
      <family val="2"/>
    </font>
    <font>
      <b/>
      <sz val="18"/>
      <color theme="0" tint="-0.499984740745262"/>
      <name val="Century Gothic"/>
      <family val="2"/>
    </font>
    <font>
      <b/>
      <sz val="14"/>
      <color theme="0"/>
      <name val="Century Gothic"/>
      <family val="2"/>
    </font>
    <font>
      <b/>
      <sz val="12"/>
      <name val="Century Gothic"/>
      <family val="2"/>
    </font>
    <font>
      <sz val="10"/>
      <name val="Arial"/>
      <family val="2"/>
    </font>
    <font>
      <sz val="12"/>
      <name val="Arial"/>
      <family val="2"/>
    </font>
    <font>
      <sz val="10"/>
      <name val="Century Gothic"/>
      <family val="2"/>
    </font>
    <font>
      <b/>
      <sz val="12"/>
      <color indexed="8"/>
      <name val="Century Gothic"/>
      <family val="2"/>
    </font>
    <font>
      <sz val="12"/>
      <name val="Century Gothic"/>
      <family val="2"/>
    </font>
    <font>
      <sz val="12"/>
      <color indexed="8"/>
      <name val="Century Gothic"/>
      <family val="2"/>
    </font>
    <font>
      <b/>
      <sz val="22"/>
      <color theme="0" tint="-0.34998626667073579"/>
      <name val="Century Gothic"/>
      <family val="2"/>
    </font>
    <font>
      <sz val="12"/>
      <color theme="0" tint="-0.34998626667073579"/>
      <name val="Century Gothic"/>
      <family val="2"/>
    </font>
    <font>
      <sz val="12"/>
      <color theme="0" tint="-0.34998626667073579"/>
      <name val="Calibri"/>
      <family val="2"/>
      <scheme val="minor"/>
    </font>
    <font>
      <b/>
      <sz val="10"/>
      <color theme="1"/>
      <name val="Century Gothic"/>
      <family val="2"/>
    </font>
    <font>
      <sz val="11"/>
      <color theme="1"/>
      <name val="Century Gothic"/>
      <family val="2"/>
    </font>
    <font>
      <sz val="8"/>
      <name val="Calibri"/>
      <family val="2"/>
      <scheme val="minor"/>
    </font>
  </fonts>
  <fills count="16">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B5ED46"/>
        <bgColor indexed="64"/>
      </patternFill>
    </fill>
    <fill>
      <patternFill patternType="solid">
        <fgColor rgb="FFD0D6DE"/>
        <bgColor indexed="64"/>
      </patternFill>
    </fill>
    <fill>
      <patternFill patternType="solid">
        <fgColor theme="0"/>
        <bgColor indexed="64"/>
      </patternFill>
    </fill>
    <fill>
      <patternFill patternType="solid">
        <fgColor rgb="FF6E7E93"/>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0" fontId="6" fillId="0" borderId="0"/>
    <xf numFmtId="0" fontId="12" fillId="0" borderId="8" applyNumberFormat="0" applyFill="0" applyAlignment="0" applyProtection="0"/>
  </cellStyleXfs>
  <cellXfs count="150">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applyFill="1" applyAlignment="1">
      <alignment vertical="center"/>
    </xf>
    <xf numFmtId="0" fontId="6" fillId="0" borderId="0" xfId="1"/>
    <xf numFmtId="0" fontId="7" fillId="0" borderId="0" xfId="0" applyFont="1"/>
    <xf numFmtId="0" fontId="5" fillId="4"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0" xfId="0" applyFont="1"/>
    <xf numFmtId="0" fontId="10" fillId="3" borderId="1" xfId="0" applyNumberFormat="1" applyFont="1" applyFill="1" applyBorder="1" applyAlignment="1">
      <alignment horizontal="left" vertical="center" wrapText="1" indent="1"/>
    </xf>
    <xf numFmtId="0" fontId="5" fillId="7" borderId="1" xfId="0" applyNumberFormat="1" applyFont="1" applyFill="1" applyBorder="1" applyAlignment="1">
      <alignment horizontal="left" vertical="center" wrapText="1" indent="1"/>
    </xf>
    <xf numFmtId="0" fontId="5" fillId="8" borderId="1" xfId="0" applyNumberFormat="1" applyFont="1" applyFill="1" applyBorder="1" applyAlignment="1">
      <alignment horizontal="left" vertical="center" wrapText="1" indent="1"/>
    </xf>
    <xf numFmtId="0" fontId="5" fillId="9" borderId="1" xfId="0" applyNumberFormat="1" applyFont="1" applyFill="1" applyBorder="1" applyAlignment="1">
      <alignment horizontal="left" vertical="center" wrapText="1" indent="1"/>
    </xf>
    <xf numFmtId="0" fontId="5" fillId="3" borderId="1" xfId="0" applyNumberFormat="1" applyFont="1" applyFill="1" applyBorder="1" applyAlignment="1">
      <alignment horizontal="left" vertical="center" wrapText="1" indent="1"/>
    </xf>
    <xf numFmtId="0" fontId="10" fillId="9" borderId="1" xfId="0" applyNumberFormat="1" applyFont="1" applyFill="1" applyBorder="1" applyAlignment="1">
      <alignment horizontal="left" vertical="center" wrapText="1" indent="1"/>
    </xf>
    <xf numFmtId="0" fontId="10" fillId="8" borderId="1" xfId="0" applyNumberFormat="1" applyFont="1" applyFill="1" applyBorder="1" applyAlignment="1">
      <alignment horizontal="left" vertical="center" wrapText="1" indent="1"/>
    </xf>
    <xf numFmtId="0" fontId="10" fillId="7" borderId="1" xfId="0" applyNumberFormat="1" applyFont="1" applyFill="1" applyBorder="1" applyAlignment="1">
      <alignment horizontal="left" vertical="center" wrapText="1" indent="1"/>
    </xf>
    <xf numFmtId="0" fontId="11" fillId="0" borderId="0" xfId="0" applyFont="1" applyAlignment="1">
      <alignment horizontal="center" vertical="center"/>
    </xf>
    <xf numFmtId="0" fontId="11" fillId="3"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7" borderId="1" xfId="0" applyFont="1" applyFill="1" applyBorder="1" applyAlignment="1">
      <alignment horizontal="center" vertical="center"/>
    </xf>
    <xf numFmtId="0" fontId="10" fillId="9" borderId="1" xfId="0"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0" fontId="11" fillId="0" borderId="0" xfId="0" applyFont="1" applyAlignment="1">
      <alignment horizontal="center"/>
    </xf>
    <xf numFmtId="0" fontId="10" fillId="3"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0" fillId="10" borderId="1" xfId="0" applyNumberFormat="1" applyFont="1" applyFill="1" applyBorder="1" applyAlignment="1">
      <alignment horizontal="center" vertical="center" wrapText="1"/>
    </xf>
    <xf numFmtId="0" fontId="5" fillId="10" borderId="1" xfId="0" applyNumberFormat="1" applyFont="1" applyFill="1" applyBorder="1" applyAlignment="1">
      <alignment horizontal="left" vertical="center" wrapText="1" indent="1"/>
    </xf>
    <xf numFmtId="0" fontId="10" fillId="10" borderId="1" xfId="0" applyNumberFormat="1" applyFont="1" applyFill="1" applyBorder="1" applyAlignment="1">
      <alignment horizontal="left" vertical="center" wrapText="1" indent="1"/>
    </xf>
    <xf numFmtId="0" fontId="11" fillId="1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indent="1"/>
    </xf>
    <xf numFmtId="0" fontId="3" fillId="6" borderId="5" xfId="0" applyFont="1" applyFill="1" applyBorder="1" applyAlignment="1">
      <alignment horizontal="left" vertical="center" wrapText="1" indent="1"/>
    </xf>
    <xf numFmtId="0" fontId="3" fillId="5" borderId="5"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14" fillId="0" borderId="0" xfId="0" applyFont="1"/>
    <xf numFmtId="0" fontId="15" fillId="0" borderId="13" xfId="0" applyFont="1" applyBorder="1" applyAlignment="1">
      <alignment horizontal="center" vertic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vertical="center"/>
    </xf>
    <xf numFmtId="0" fontId="15" fillId="3" borderId="1" xfId="0" applyFont="1" applyFill="1" applyBorder="1" applyAlignment="1">
      <alignment horizontal="center" vertical="center"/>
    </xf>
    <xf numFmtId="0" fontId="15" fillId="10" borderId="1"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 xfId="0" applyFont="1" applyFill="1" applyBorder="1" applyAlignment="1">
      <alignment horizontal="center" vertical="center"/>
    </xf>
    <xf numFmtId="0" fontId="15" fillId="7" borderId="17" xfId="0" applyFont="1" applyFill="1" applyBorder="1" applyAlignment="1">
      <alignment horizontal="center" vertical="center"/>
    </xf>
    <xf numFmtId="0" fontId="15" fillId="7" borderId="1" xfId="0" applyFont="1" applyFill="1" applyBorder="1" applyAlignment="1">
      <alignment horizontal="center" vertical="center"/>
    </xf>
    <xf numFmtId="0" fontId="15" fillId="0" borderId="18" xfId="0" applyFont="1" applyBorder="1" applyAlignment="1">
      <alignment horizontal="center" vertical="center"/>
    </xf>
    <xf numFmtId="0" fontId="15" fillId="9" borderId="19" xfId="0" applyFont="1" applyFill="1" applyBorder="1" applyAlignment="1">
      <alignment horizontal="center" vertical="center"/>
    </xf>
    <xf numFmtId="0" fontId="15" fillId="8" borderId="19" xfId="0" applyFont="1" applyFill="1" applyBorder="1" applyAlignment="1">
      <alignment horizontal="center" vertical="center"/>
    </xf>
    <xf numFmtId="0" fontId="15" fillId="7" borderId="19" xfId="0" applyFont="1" applyFill="1" applyBorder="1" applyAlignment="1">
      <alignment horizontal="center" vertical="center"/>
    </xf>
    <xf numFmtId="0" fontId="15" fillId="7" borderId="20" xfId="0" applyFont="1" applyFill="1" applyBorder="1" applyAlignment="1">
      <alignment horizontal="center" vertical="center"/>
    </xf>
    <xf numFmtId="0" fontId="16" fillId="3" borderId="1" xfId="0" applyNumberFormat="1" applyFont="1" applyFill="1" applyBorder="1" applyAlignment="1">
      <alignment horizontal="left" vertical="center" wrapText="1" indent="1"/>
    </xf>
    <xf numFmtId="0" fontId="16" fillId="10" borderId="1" xfId="0" applyNumberFormat="1" applyFont="1" applyFill="1" applyBorder="1" applyAlignment="1">
      <alignment horizontal="left" vertical="center" wrapText="1" indent="1"/>
    </xf>
    <xf numFmtId="0" fontId="16" fillId="9" borderId="1" xfId="0" applyNumberFormat="1" applyFont="1" applyFill="1" applyBorder="1" applyAlignment="1">
      <alignment horizontal="left" vertical="center" wrapText="1" indent="1"/>
    </xf>
    <xf numFmtId="0" fontId="16" fillId="8" borderId="1" xfId="0" applyNumberFormat="1" applyFont="1" applyFill="1" applyBorder="1" applyAlignment="1">
      <alignment horizontal="left" vertical="center" wrapText="1" indent="1"/>
    </xf>
    <xf numFmtId="0" fontId="16" fillId="7" borderId="1" xfId="0" applyNumberFormat="1" applyFont="1" applyFill="1" applyBorder="1" applyAlignment="1">
      <alignment horizontal="left" vertical="center" wrapText="1" indent="1"/>
    </xf>
    <xf numFmtId="0" fontId="17" fillId="7"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11" borderId="9"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3" fillId="0" borderId="0" xfId="0" applyFont="1"/>
    <xf numFmtId="0" fontId="23" fillId="8" borderId="9"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23" fillId="10"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7" fillId="14" borderId="0" xfId="0" applyFont="1" applyFill="1"/>
    <xf numFmtId="0" fontId="28" fillId="14" borderId="0" xfId="0" applyFont="1" applyFill="1"/>
    <xf numFmtId="0" fontId="23" fillId="14" borderId="0" xfId="2" applyFont="1" applyFill="1" applyBorder="1" applyAlignment="1"/>
    <xf numFmtId="0" fontId="29" fillId="14" borderId="0" xfId="0" applyFont="1" applyFill="1"/>
    <xf numFmtId="0" fontId="30" fillId="15" borderId="9" xfId="0" applyFont="1" applyFill="1" applyBorder="1" applyAlignment="1">
      <alignment horizontal="center" vertical="center"/>
    </xf>
    <xf numFmtId="164" fontId="26" fillId="14" borderId="12" xfId="0" applyNumberFormat="1" applyFont="1" applyFill="1" applyBorder="1" applyAlignment="1">
      <alignment horizontal="center" vertical="center"/>
    </xf>
    <xf numFmtId="0" fontId="30" fillId="15" borderId="9" xfId="0" applyFont="1" applyFill="1" applyBorder="1" applyAlignment="1">
      <alignment horizontal="left" vertical="center"/>
    </xf>
    <xf numFmtId="0" fontId="30" fillId="14" borderId="0" xfId="0" applyFont="1" applyFill="1" applyAlignment="1">
      <alignment horizontal="center" vertical="center"/>
    </xf>
    <xf numFmtId="0" fontId="30" fillId="14" borderId="0" xfId="0" applyFont="1" applyFill="1" applyAlignment="1">
      <alignment horizontal="left" vertical="center"/>
    </xf>
    <xf numFmtId="0" fontId="31" fillId="14" borderId="0" xfId="0" applyFont="1" applyFill="1"/>
    <xf numFmtId="0" fontId="30" fillId="14" borderId="0" xfId="0" applyFont="1" applyFill="1" applyAlignment="1">
      <alignment vertical="center"/>
    </xf>
    <xf numFmtId="0" fontId="30" fillId="15" borderId="23" xfId="0" applyFont="1" applyFill="1" applyBorder="1" applyAlignment="1">
      <alignment vertical="top" wrapText="1"/>
    </xf>
    <xf numFmtId="0" fontId="30" fillId="15" borderId="26" xfId="0" applyFont="1" applyFill="1" applyBorder="1" applyAlignment="1">
      <alignment horizontal="left" vertical="center" wrapText="1"/>
    </xf>
    <xf numFmtId="0" fontId="35" fillId="0" borderId="0" xfId="0" applyFont="1" applyAlignment="1">
      <alignment horizontal="center" vertical="center"/>
    </xf>
    <xf numFmtId="0" fontId="0" fillId="0" borderId="0" xfId="0" applyFill="1"/>
    <xf numFmtId="0" fontId="20" fillId="0" borderId="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6" fillId="0" borderId="2" xfId="1" applyFont="1" applyBorder="1" applyAlignment="1">
      <alignment horizontal="left" vertical="center" wrapText="1" indent="2"/>
    </xf>
    <xf numFmtId="0" fontId="37" fillId="0" borderId="0" xfId="1" applyFont="1"/>
    <xf numFmtId="0" fontId="16" fillId="0" borderId="0" xfId="0" applyFont="1" applyAlignment="1">
      <alignment horizontal="left" wrapText="1" indent="1"/>
    </xf>
    <xf numFmtId="0" fontId="3" fillId="5" borderId="5" xfId="0" applyFont="1" applyFill="1" applyBorder="1" applyAlignment="1">
      <alignment horizontal="center" vertical="center" wrapText="1"/>
    </xf>
    <xf numFmtId="0" fontId="7" fillId="0" borderId="0" xfId="0" applyFont="1" applyAlignment="1">
      <alignment horizontal="center"/>
    </xf>
    <xf numFmtId="0" fontId="3" fillId="5"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Alignment="1">
      <alignment horizontal="center"/>
    </xf>
    <xf numFmtId="0" fontId="10" fillId="8" borderId="3" xfId="0" applyNumberFormat="1" applyFont="1" applyFill="1" applyBorder="1" applyAlignment="1">
      <alignment horizontal="center" vertical="center" wrapText="1"/>
    </xf>
    <xf numFmtId="0" fontId="16" fillId="0" borderId="1" xfId="0" applyFont="1" applyBorder="1" applyAlignment="1">
      <alignment horizontal="left" wrapText="1" indent="1"/>
    </xf>
    <xf numFmtId="0" fontId="5" fillId="0" borderId="0" xfId="0" applyNumberFormat="1" applyFont="1" applyFill="1" applyBorder="1" applyAlignment="1">
      <alignment horizontal="left" vertical="center" wrapText="1" indent="1"/>
    </xf>
    <xf numFmtId="0" fontId="10" fillId="7" borderId="3" xfId="0" applyNumberFormat="1" applyFont="1" applyFill="1" applyBorder="1" applyAlignment="1">
      <alignment horizontal="center" vertical="center" wrapText="1"/>
    </xf>
    <xf numFmtId="0" fontId="32" fillId="14" borderId="10" xfId="0" applyFont="1" applyFill="1" applyBorder="1" applyAlignment="1">
      <alignment horizontal="center" vertical="center"/>
    </xf>
    <xf numFmtId="0" fontId="32" fillId="14" borderId="11" xfId="0" applyFont="1" applyFill="1" applyBorder="1" applyAlignment="1">
      <alignment horizontal="center" vertical="center"/>
    </xf>
    <xf numFmtId="0" fontId="32" fillId="14" borderId="12" xfId="0" applyFont="1" applyFill="1" applyBorder="1" applyAlignment="1">
      <alignment horizontal="center" vertical="center"/>
    </xf>
    <xf numFmtId="0" fontId="30" fillId="14" borderId="10" xfId="0" applyFont="1" applyFill="1" applyBorder="1" applyAlignment="1">
      <alignment horizontal="left" vertical="center"/>
    </xf>
    <xf numFmtId="0" fontId="30" fillId="14" borderId="11" xfId="0" applyFont="1" applyFill="1" applyBorder="1" applyAlignment="1">
      <alignment horizontal="left" vertical="center"/>
    </xf>
    <xf numFmtId="0" fontId="30" fillId="14" borderId="12" xfId="0" applyFont="1" applyFill="1" applyBorder="1" applyAlignment="1">
      <alignment horizontal="left" vertical="center"/>
    </xf>
    <xf numFmtId="0" fontId="32" fillId="14" borderId="10"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26" fillId="14" borderId="10" xfId="0" applyFont="1" applyFill="1" applyBorder="1" applyAlignment="1">
      <alignment horizontal="left" vertical="center"/>
    </xf>
    <xf numFmtId="0" fontId="26" fillId="14" borderId="11" xfId="0" applyFont="1" applyFill="1" applyBorder="1" applyAlignment="1">
      <alignment horizontal="left" vertical="center"/>
    </xf>
    <xf numFmtId="0" fontId="26" fillId="14" borderId="12" xfId="0" applyFont="1" applyFill="1" applyBorder="1" applyAlignment="1">
      <alignment horizontal="left" vertical="center"/>
    </xf>
    <xf numFmtId="0" fontId="32" fillId="14" borderId="23" xfId="0" applyFont="1" applyFill="1" applyBorder="1" applyAlignment="1">
      <alignment horizontal="center" vertical="top" wrapText="1" shrinkToFit="1"/>
    </xf>
    <xf numFmtId="0" fontId="32" fillId="14" borderId="25" xfId="0" applyFont="1" applyFill="1" applyBorder="1" applyAlignment="1">
      <alignment horizontal="center" vertical="top" wrapText="1" shrinkToFit="1"/>
    </xf>
    <xf numFmtId="0" fontId="32" fillId="14" borderId="27" xfId="0" applyFont="1" applyFill="1" applyBorder="1" applyAlignment="1">
      <alignment horizontal="center" vertical="top" wrapText="1" shrinkToFit="1"/>
    </xf>
    <xf numFmtId="0" fontId="32" fillId="14" borderId="29" xfId="0" applyFont="1" applyFill="1" applyBorder="1" applyAlignment="1">
      <alignment horizontal="center" vertical="top" wrapText="1" shrinkToFit="1"/>
    </xf>
    <xf numFmtId="0" fontId="32" fillId="14" borderId="0" xfId="0" applyFont="1" applyFill="1" applyBorder="1" applyAlignment="1">
      <alignment horizontal="center" vertical="top" wrapText="1" shrinkToFit="1"/>
    </xf>
    <xf numFmtId="0" fontId="32" fillId="14" borderId="30" xfId="0" applyFont="1" applyFill="1" applyBorder="1" applyAlignment="1">
      <alignment horizontal="center" vertical="top" wrapText="1" shrinkToFit="1"/>
    </xf>
    <xf numFmtId="0" fontId="32" fillId="14" borderId="24" xfId="0" applyFont="1" applyFill="1" applyBorder="1" applyAlignment="1">
      <alignment horizontal="center" vertical="top" wrapText="1" shrinkToFit="1"/>
    </xf>
    <xf numFmtId="0" fontId="32" fillId="14" borderId="21" xfId="0" applyFont="1" applyFill="1" applyBorder="1" applyAlignment="1">
      <alignment horizontal="center" vertical="top" wrapText="1" shrinkToFit="1"/>
    </xf>
    <xf numFmtId="0" fontId="32" fillId="14" borderId="31" xfId="0" applyFont="1" applyFill="1" applyBorder="1" applyAlignment="1">
      <alignment horizontal="center" vertical="top" wrapText="1" shrinkToFit="1"/>
    </xf>
    <xf numFmtId="0" fontId="30" fillId="15" borderId="10" xfId="0" applyFont="1" applyFill="1" applyBorder="1" applyAlignment="1">
      <alignment horizontal="center" vertical="top" wrapText="1"/>
    </xf>
    <xf numFmtId="0" fontId="30" fillId="15" borderId="11" xfId="0" applyFont="1" applyFill="1" applyBorder="1" applyAlignment="1">
      <alignment horizontal="center" vertical="top" wrapText="1"/>
    </xf>
    <xf numFmtId="0" fontId="30" fillId="15" borderId="12" xfId="0" applyFont="1" applyFill="1" applyBorder="1" applyAlignment="1">
      <alignment horizontal="center" vertical="top" wrapText="1"/>
    </xf>
    <xf numFmtId="0" fontId="30" fillId="15" borderId="26" xfId="0" applyFont="1" applyFill="1" applyBorder="1" applyAlignment="1">
      <alignment horizontal="left" vertical="top"/>
    </xf>
    <xf numFmtId="0" fontId="30" fillId="15" borderId="28" xfId="0" applyFont="1" applyFill="1" applyBorder="1" applyAlignment="1">
      <alignment horizontal="left" vertical="top"/>
    </xf>
    <xf numFmtId="0" fontId="30" fillId="15" borderId="22" xfId="0" applyFont="1" applyFill="1" applyBorder="1" applyAlignment="1">
      <alignment horizontal="left" vertical="top"/>
    </xf>
    <xf numFmtId="0" fontId="25" fillId="13" borderId="10" xfId="0" applyFont="1" applyFill="1" applyBorder="1" applyAlignment="1">
      <alignment horizontal="center" vertical="center"/>
    </xf>
    <xf numFmtId="0" fontId="25" fillId="13" borderId="11" xfId="0" applyFont="1" applyFill="1" applyBorder="1" applyAlignment="1">
      <alignment horizontal="center" vertical="center"/>
    </xf>
    <xf numFmtId="0" fontId="25" fillId="13" borderId="12" xfId="0" applyFont="1" applyFill="1" applyBorder="1" applyAlignment="1">
      <alignment horizontal="center" vertical="center"/>
    </xf>
    <xf numFmtId="0" fontId="25" fillId="13" borderId="23" xfId="0" applyFont="1" applyFill="1" applyBorder="1" applyAlignment="1">
      <alignment horizontal="center" vertical="center" wrapText="1"/>
    </xf>
    <xf numFmtId="0" fontId="25" fillId="13" borderId="24" xfId="0" applyFont="1" applyFill="1" applyBorder="1" applyAlignment="1">
      <alignment horizontal="center" vertical="center" wrapText="1"/>
    </xf>
    <xf numFmtId="0" fontId="25" fillId="13" borderId="25" xfId="0" applyFont="1" applyFill="1" applyBorder="1" applyAlignment="1">
      <alignment horizontal="center" vertical="center" wrapText="1"/>
    </xf>
    <xf numFmtId="0" fontId="25" fillId="13"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0" xfId="0" applyFont="1" applyFill="1" applyAlignment="1">
      <alignment horizontal="center" vertical="center"/>
    </xf>
    <xf numFmtId="0" fontId="24" fillId="12" borderId="0" xfId="0" applyFont="1" applyFill="1" applyAlignment="1">
      <alignment horizontal="center" textRotation="90"/>
    </xf>
    <xf numFmtId="0" fontId="24" fillId="0" borderId="0" xfId="0" applyFont="1" applyFill="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33" fillId="0" borderId="0" xfId="0" applyFont="1" applyAlignment="1">
      <alignment vertical="center"/>
    </xf>
    <xf numFmtId="0" fontId="34" fillId="0" borderId="0" xfId="0" applyFont="1" applyAlignment="1">
      <alignment vertical="center"/>
    </xf>
  </cellXfs>
  <cellStyles count="3">
    <cellStyle name="Heading 3" xfId="2" builtinId="18"/>
    <cellStyle name="Normal" xfId="0" builtinId="0"/>
    <cellStyle name="Normal 2" xfId="1" xr:uid="{A9DF3BC1-9742-6741-902A-E2056DAAB984}"/>
  </cellStyles>
  <dxfs count="462">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s>
  <tableStyles count="0" defaultTableStyle="TableStyleMedium9" defaultPivotStyle="PivotStyleMedium7"/>
  <colors>
    <mruColors>
      <color rgb="FF94AAC6"/>
      <color rgb="FF6E7E93"/>
      <color rgb="FFB5ED46"/>
      <color rgb="FFE1E7EF"/>
      <color rgb="FFD0D6DE"/>
      <color rgb="FFADDE53"/>
      <color rgb="FFE5ECF5"/>
      <color rgb="FFF9F9F9"/>
      <color rgb="FFFAEAE3"/>
      <color rgb="FFFF8A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9524</xdr:rowOff>
    </xdr:from>
    <xdr:to>
      <xdr:col>4</xdr:col>
      <xdr:colOff>1645285</xdr:colOff>
      <xdr:row>1</xdr:row>
      <xdr:rowOff>638174</xdr:rowOff>
    </xdr:to>
    <xdr:pic>
      <xdr:nvPicPr>
        <xdr:cNvPr id="2" name="Picture 1">
          <a:extLst>
            <a:ext uri="{FF2B5EF4-FFF2-40B4-BE49-F238E27FC236}">
              <a16:creationId xmlns:a16="http://schemas.microsoft.com/office/drawing/2014/main" id="{4DB6C501-E427-4897-A3B4-F36DBCEC4B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9524"/>
          <a:ext cx="1226185" cy="1343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2295525</xdr:colOff>
      <xdr:row>0</xdr:row>
      <xdr:rowOff>723900</xdr:rowOff>
    </xdr:to>
    <xdr:pic>
      <xdr:nvPicPr>
        <xdr:cNvPr id="3" name="Picture 2">
          <a:extLst>
            <a:ext uri="{FF2B5EF4-FFF2-40B4-BE49-F238E27FC236}">
              <a16:creationId xmlns:a16="http://schemas.microsoft.com/office/drawing/2014/main" id="{DF9A833C-9BA3-480E-99FF-D703C84E188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295525" cy="723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isk%20Assessments\ONYEX%20Project%20Risk%20Register%20BLANK.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Setting"/>
      <sheetName val="Risk Register"/>
      <sheetName val="Risk Summary"/>
      <sheetName val="Risk Rating Tables"/>
      <sheetName val="Priority Treatment Tables"/>
      <sheetName val="Key Elements "/>
      <sheetName val="Tables and Admin"/>
      <sheetName val="Sheet3"/>
      <sheetName val="Sheet1"/>
      <sheetName val="Sheet2"/>
      <sheetName val="Sheet5"/>
    </sheetNames>
    <sheetDataSet>
      <sheetData sheetId="0" refreshError="1"/>
      <sheetData sheetId="1" refreshError="1"/>
      <sheetData sheetId="2" refreshError="1"/>
      <sheetData sheetId="3" refreshError="1"/>
      <sheetData sheetId="4" refreshError="1"/>
      <sheetData sheetId="5" refreshError="1"/>
      <sheetData sheetId="6">
        <row r="3">
          <cell r="M3" t="str">
            <v>Lump Sum</v>
          </cell>
          <cell r="N3" t="str">
            <v>Proposal</v>
          </cell>
          <cell r="O3" t="str">
            <v>Civil</v>
          </cell>
        </row>
        <row r="4">
          <cell r="M4" t="str">
            <v>Cost Reimbursable</v>
          </cell>
          <cell r="N4" t="str">
            <v>Project Initiation</v>
          </cell>
          <cell r="O4" t="str">
            <v>Roads</v>
          </cell>
        </row>
        <row r="5">
          <cell r="M5" t="str">
            <v>Schedule of Rates</v>
          </cell>
          <cell r="N5" t="str">
            <v>Project Execution</v>
          </cell>
          <cell r="O5" t="str">
            <v>E&amp;I</v>
          </cell>
        </row>
        <row r="6">
          <cell r="M6" t="str">
            <v>SOR and Fixed Prelim.</v>
          </cell>
          <cell r="N6" t="str">
            <v>Project Close Out</v>
          </cell>
          <cell r="O6" t="str">
            <v>SMP</v>
          </cell>
        </row>
        <row r="7">
          <cell r="M7" t="str">
            <v>Other</v>
          </cell>
          <cell r="O7" t="str">
            <v>Multi-discipline</v>
          </cell>
        </row>
        <row r="8">
          <cell r="O8" t="str">
            <v>Mechanical</v>
          </cell>
        </row>
        <row r="9">
          <cell r="O9" t="str">
            <v>Structural</v>
          </cell>
        </row>
        <row r="10">
          <cell r="O10" t="str">
            <v>Piping</v>
          </cell>
        </row>
        <row r="11">
          <cell r="O11" t="str">
            <v>Fabrication</v>
          </cell>
        </row>
        <row r="12">
          <cell r="O12" t="str">
            <v>Rail Infrastructure</v>
          </cell>
        </row>
        <row r="13">
          <cell r="O13" t="str">
            <v>Transmission</v>
          </cell>
        </row>
        <row r="14">
          <cell r="O14" t="str">
            <v>Generation</v>
          </cell>
        </row>
        <row r="15">
          <cell r="O15" t="str">
            <v>Surfacing</v>
          </cell>
        </row>
        <row r="16">
          <cell r="O16" t="str">
            <v>Rail Services</v>
          </cell>
        </row>
        <row r="17">
          <cell r="O17" t="str">
            <v>Subs &amp; Renewables</v>
          </cell>
        </row>
        <row r="21">
          <cell r="O21" t="str">
            <v>Design Only</v>
          </cell>
        </row>
        <row r="22">
          <cell r="O22" t="str">
            <v>Design &amp; Construct</v>
          </cell>
        </row>
        <row r="23">
          <cell r="O23" t="str">
            <v>Construct</v>
          </cell>
        </row>
        <row r="24">
          <cell r="O24" t="str">
            <v>Service</v>
          </cell>
        </row>
        <row r="25">
          <cell r="O25" t="str">
            <v>Maintenance</v>
          </cell>
        </row>
        <row r="26">
          <cell r="O26" t="str">
            <v>Labour Hire</v>
          </cell>
        </row>
        <row r="27">
          <cell r="O27" t="str">
            <v xml:space="preserve">EPCM </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AB7396-0FEA-496E-AE9B-F05E7F24C51F}" name="Table3" displayName="Table3" ref="B6:B12" totalsRowShown="0">
  <autoFilter ref="B6:B12" xr:uid="{3051EB6B-0B7F-478B-91E4-003B4520DB6C}"/>
  <tableColumns count="1">
    <tableColumn id="1" xr3:uid="{26C3B212-D697-46F4-AC7E-7B539B0769D0}"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5C6E3-CA06-449E-B999-AF3000C318D9}">
  <sheetPr>
    <tabColor rgb="FFFFC000"/>
  </sheetPr>
  <dimension ref="A1:E30"/>
  <sheetViews>
    <sheetView zoomScaleNormal="100" workbookViewId="0">
      <selection activeCell="H13" sqref="H13"/>
    </sheetView>
  </sheetViews>
  <sheetFormatPr defaultRowHeight="15.75" x14ac:dyDescent="0.25"/>
  <cols>
    <col min="1" max="1" width="38.625" customWidth="1"/>
    <col min="2" max="2" width="24.375" customWidth="1"/>
    <col min="5" max="5" width="27.75" customWidth="1"/>
  </cols>
  <sheetData>
    <row r="1" spans="1:5" s="91" customFormat="1" ht="56.25" customHeight="1" x14ac:dyDescent="0.25">
      <c r="A1" s="148" t="s">
        <v>223</v>
      </c>
      <c r="B1" s="149"/>
      <c r="C1" s="149"/>
      <c r="D1" s="149"/>
      <c r="E1" s="149"/>
    </row>
    <row r="2" spans="1:5" ht="58.5" customHeight="1" x14ac:dyDescent="0.3">
      <c r="A2" s="40"/>
      <c r="B2" s="40"/>
      <c r="C2" s="40"/>
      <c r="D2" s="40"/>
      <c r="E2" s="40"/>
    </row>
    <row r="3" spans="1:5" x14ac:dyDescent="0.25">
      <c r="A3" s="80"/>
      <c r="B3" s="81"/>
      <c r="C3" s="81"/>
      <c r="D3" s="82" t="s">
        <v>72</v>
      </c>
      <c r="E3" s="83">
        <v>44131</v>
      </c>
    </row>
    <row r="4" spans="1:5" x14ac:dyDescent="0.25">
      <c r="A4" s="84" t="s">
        <v>93</v>
      </c>
      <c r="B4" s="116" t="s">
        <v>95</v>
      </c>
      <c r="C4" s="117"/>
      <c r="D4" s="117"/>
      <c r="E4" s="118"/>
    </row>
    <row r="5" spans="1:5" x14ac:dyDescent="0.25">
      <c r="A5" s="84" t="s">
        <v>77</v>
      </c>
      <c r="B5" s="116"/>
      <c r="C5" s="117"/>
      <c r="D5" s="117"/>
      <c r="E5" s="118"/>
    </row>
    <row r="6" spans="1:5" x14ac:dyDescent="0.25">
      <c r="A6" s="84" t="s">
        <v>92</v>
      </c>
      <c r="B6" s="116" t="s">
        <v>96</v>
      </c>
      <c r="C6" s="117"/>
      <c r="D6" s="117"/>
      <c r="E6" s="118"/>
    </row>
    <row r="7" spans="1:5" x14ac:dyDescent="0.25">
      <c r="A7" s="84" t="s">
        <v>73</v>
      </c>
      <c r="B7" s="110" t="s">
        <v>162</v>
      </c>
      <c r="C7" s="111"/>
      <c r="D7" s="111"/>
      <c r="E7" s="112"/>
    </row>
    <row r="8" spans="1:5" x14ac:dyDescent="0.25">
      <c r="A8" s="85"/>
      <c r="B8" s="86"/>
      <c r="C8" s="86"/>
      <c r="D8" s="86"/>
      <c r="E8" s="86"/>
    </row>
    <row r="9" spans="1:5" ht="17.25" x14ac:dyDescent="0.3">
      <c r="A9" s="87"/>
      <c r="B9" s="87"/>
      <c r="C9" s="87"/>
      <c r="D9" s="87"/>
      <c r="E9" s="87"/>
    </row>
    <row r="10" spans="1:5" ht="17.25" customHeight="1" x14ac:dyDescent="0.25">
      <c r="A10" s="131" t="s">
        <v>74</v>
      </c>
      <c r="B10" s="119" t="s">
        <v>221</v>
      </c>
      <c r="C10" s="120"/>
      <c r="D10" s="120"/>
      <c r="E10" s="121"/>
    </row>
    <row r="11" spans="1:5" ht="17.25" customHeight="1" x14ac:dyDescent="0.25">
      <c r="A11" s="132"/>
      <c r="B11" s="122"/>
      <c r="C11" s="123"/>
      <c r="D11" s="123"/>
      <c r="E11" s="124"/>
    </row>
    <row r="12" spans="1:5" ht="17.25" customHeight="1" x14ac:dyDescent="0.25">
      <c r="A12" s="132"/>
      <c r="B12" s="122"/>
      <c r="C12" s="123"/>
      <c r="D12" s="123"/>
      <c r="E12" s="124"/>
    </row>
    <row r="13" spans="1:5" ht="17.25" customHeight="1" x14ac:dyDescent="0.25">
      <c r="A13" s="132"/>
      <c r="B13" s="122"/>
      <c r="C13" s="123"/>
      <c r="D13" s="123"/>
      <c r="E13" s="124"/>
    </row>
    <row r="14" spans="1:5" ht="17.25" customHeight="1" x14ac:dyDescent="0.25">
      <c r="A14" s="132"/>
      <c r="B14" s="122"/>
      <c r="C14" s="123"/>
      <c r="D14" s="123"/>
      <c r="E14" s="124"/>
    </row>
    <row r="15" spans="1:5" ht="17.25" customHeight="1" x14ac:dyDescent="0.25">
      <c r="A15" s="132"/>
      <c r="B15" s="122"/>
      <c r="C15" s="123"/>
      <c r="D15" s="123"/>
      <c r="E15" s="124"/>
    </row>
    <row r="16" spans="1:5" ht="17.25" customHeight="1" x14ac:dyDescent="0.25">
      <c r="A16" s="133"/>
      <c r="B16" s="125"/>
      <c r="C16" s="126"/>
      <c r="D16" s="126"/>
      <c r="E16" s="127"/>
    </row>
    <row r="17" spans="1:5" x14ac:dyDescent="0.25">
      <c r="A17" s="88"/>
      <c r="B17" s="88"/>
      <c r="C17" s="88"/>
      <c r="D17" s="88"/>
      <c r="E17" s="88"/>
    </row>
    <row r="18" spans="1:5" ht="17.25" x14ac:dyDescent="0.3">
      <c r="A18" s="85"/>
      <c r="B18" s="87"/>
      <c r="C18" s="87"/>
      <c r="D18" s="87"/>
      <c r="E18" s="87"/>
    </row>
    <row r="19" spans="1:5" x14ac:dyDescent="0.25">
      <c r="A19" s="89" t="s">
        <v>76</v>
      </c>
      <c r="B19" s="128" t="s">
        <v>75</v>
      </c>
      <c r="C19" s="129"/>
      <c r="D19" s="129"/>
      <c r="E19" s="130"/>
    </row>
    <row r="20" spans="1:5" ht="17.25" x14ac:dyDescent="0.25">
      <c r="A20" s="90" t="s">
        <v>163</v>
      </c>
      <c r="B20" s="107" t="s">
        <v>164</v>
      </c>
      <c r="C20" s="108"/>
      <c r="D20" s="108"/>
      <c r="E20" s="109"/>
    </row>
    <row r="21" spans="1:5" ht="17.25" x14ac:dyDescent="0.25">
      <c r="A21" s="90" t="s">
        <v>203</v>
      </c>
      <c r="B21" s="107" t="s">
        <v>167</v>
      </c>
      <c r="C21" s="108"/>
      <c r="D21" s="108"/>
      <c r="E21" s="109"/>
    </row>
    <row r="22" spans="1:5" ht="17.25" x14ac:dyDescent="0.25">
      <c r="A22" s="90" t="s">
        <v>209</v>
      </c>
      <c r="B22" s="113" t="s">
        <v>165</v>
      </c>
      <c r="C22" s="114"/>
      <c r="D22" s="114"/>
      <c r="E22" s="115"/>
    </row>
    <row r="23" spans="1:5" ht="17.25" x14ac:dyDescent="0.25">
      <c r="A23" s="90" t="s">
        <v>171</v>
      </c>
      <c r="B23" s="107" t="s">
        <v>166</v>
      </c>
      <c r="C23" s="108"/>
      <c r="D23" s="108"/>
      <c r="E23" s="109"/>
    </row>
    <row r="24" spans="1:5" ht="17.25" x14ac:dyDescent="0.25">
      <c r="A24" s="90" t="s">
        <v>204</v>
      </c>
      <c r="B24" s="107" t="s">
        <v>170</v>
      </c>
      <c r="C24" s="108"/>
      <c r="D24" s="108"/>
      <c r="E24" s="109"/>
    </row>
    <row r="25" spans="1:5" ht="17.25" x14ac:dyDescent="0.25">
      <c r="A25" s="90" t="s">
        <v>208</v>
      </c>
      <c r="B25" s="107" t="s">
        <v>172</v>
      </c>
      <c r="C25" s="108"/>
      <c r="D25" s="108"/>
      <c r="E25" s="109"/>
    </row>
    <row r="26" spans="1:5" ht="17.25" x14ac:dyDescent="0.25">
      <c r="A26" s="90" t="s">
        <v>207</v>
      </c>
      <c r="B26" s="107" t="s">
        <v>169</v>
      </c>
      <c r="C26" s="108"/>
      <c r="D26" s="108"/>
      <c r="E26" s="109"/>
    </row>
    <row r="27" spans="1:5" ht="17.25" x14ac:dyDescent="0.25">
      <c r="A27" s="90" t="s">
        <v>206</v>
      </c>
      <c r="B27" s="107" t="s">
        <v>162</v>
      </c>
      <c r="C27" s="108"/>
      <c r="D27" s="108"/>
      <c r="E27" s="109"/>
    </row>
    <row r="28" spans="1:5" ht="17.25" x14ac:dyDescent="0.25">
      <c r="A28" s="90" t="s">
        <v>205</v>
      </c>
      <c r="B28" s="107" t="s">
        <v>168</v>
      </c>
      <c r="C28" s="108"/>
      <c r="D28" s="108"/>
      <c r="E28" s="109"/>
    </row>
    <row r="29" spans="1:5" x14ac:dyDescent="0.25">
      <c r="A29" s="79"/>
      <c r="B29" s="79"/>
      <c r="C29" s="79"/>
      <c r="D29" s="79"/>
      <c r="E29" s="79"/>
    </row>
    <row r="30" spans="1:5" x14ac:dyDescent="0.25">
      <c r="A30" s="78"/>
      <c r="B30" s="78"/>
      <c r="C30" s="78"/>
      <c r="D30" s="78"/>
      <c r="E30" s="78"/>
    </row>
  </sheetData>
  <mergeCells count="16">
    <mergeCell ref="B5:E5"/>
    <mergeCell ref="B6:E6"/>
    <mergeCell ref="B10:E16"/>
    <mergeCell ref="B19:E19"/>
    <mergeCell ref="A10:A16"/>
    <mergeCell ref="B4:E4"/>
    <mergeCell ref="B28:E28"/>
    <mergeCell ref="B7:E7"/>
    <mergeCell ref="B24:E24"/>
    <mergeCell ref="B25:E25"/>
    <mergeCell ref="B26:E26"/>
    <mergeCell ref="B27:E27"/>
    <mergeCell ref="B21:E21"/>
    <mergeCell ref="B22:E22"/>
    <mergeCell ref="B20:E20"/>
    <mergeCell ref="B23:E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D789-18D6-4663-9466-1F7486B75965}">
  <sheetPr filterMode="1">
    <tabColor rgb="FF0070C0"/>
  </sheetPr>
  <dimension ref="A1:AD38"/>
  <sheetViews>
    <sheetView tabSelected="1" showWhiteSpace="0" zoomScaleNormal="100" workbookViewId="0">
      <selection activeCell="Z3" sqref="Z3"/>
    </sheetView>
  </sheetViews>
  <sheetFormatPr defaultColWidth="11" defaultRowHeight="15.75" x14ac:dyDescent="0.25"/>
  <cols>
    <col min="1" max="1" width="3.25" customWidth="1"/>
    <col min="2" max="2" width="8.75" style="2" customWidth="1"/>
    <col min="3" max="4" width="14.25" style="2" customWidth="1"/>
    <col min="5" max="5" width="37" style="2" customWidth="1"/>
    <col min="6" max="8" width="12.75" style="2" customWidth="1"/>
    <col min="9" max="9" width="30.625" style="2" customWidth="1"/>
    <col min="10" max="10" width="3.25" customWidth="1"/>
    <col min="11" max="13" width="19.75" hidden="1" customWidth="1"/>
    <col min="14" max="14" width="3.25" hidden="1" customWidth="1"/>
    <col min="15" max="19" width="10.75" hidden="1" customWidth="1"/>
    <col min="20" max="20" width="3.25" hidden="1" customWidth="1"/>
    <col min="21" max="21" width="13.25" hidden="1" customWidth="1"/>
    <col min="22" max="22" width="3.25" hidden="1" customWidth="1"/>
    <col min="23" max="23" width="13.25" hidden="1" customWidth="1"/>
    <col min="24" max="24" width="3.25" customWidth="1"/>
    <col min="25" max="25" width="11.75" customWidth="1"/>
  </cols>
  <sheetData>
    <row r="1" spans="1:30" ht="49.9" customHeight="1" thickBot="1" x14ac:dyDescent="0.45">
      <c r="B1" s="4" t="s">
        <v>224</v>
      </c>
      <c r="C1" s="4"/>
      <c r="D1" s="4"/>
      <c r="E1" s="4"/>
      <c r="F1" s="3"/>
      <c r="G1" s="3"/>
      <c r="H1" s="3"/>
      <c r="I1" s="4"/>
    </row>
    <row r="2" spans="1:30" ht="49.9" customHeight="1" x14ac:dyDescent="0.25">
      <c r="A2" s="6"/>
      <c r="B2" s="36" t="s">
        <v>79</v>
      </c>
      <c r="C2" s="36" t="s">
        <v>80</v>
      </c>
      <c r="D2" s="36" t="s">
        <v>21</v>
      </c>
      <c r="E2" s="36" t="s">
        <v>91</v>
      </c>
      <c r="F2" s="37" t="s">
        <v>17</v>
      </c>
      <c r="G2" s="38" t="s">
        <v>18</v>
      </c>
      <c r="H2" s="39" t="s">
        <v>0</v>
      </c>
      <c r="I2" s="36" t="s">
        <v>24</v>
      </c>
      <c r="J2" s="6"/>
      <c r="K2" s="37" t="s">
        <v>1</v>
      </c>
      <c r="L2" s="37" t="s">
        <v>2</v>
      </c>
      <c r="M2" s="37" t="s">
        <v>3</v>
      </c>
      <c r="N2" s="20"/>
      <c r="O2" s="28">
        <v>1</v>
      </c>
      <c r="P2" s="28">
        <v>2</v>
      </c>
      <c r="Q2" s="28">
        <v>3</v>
      </c>
      <c r="R2" s="28">
        <v>4</v>
      </c>
      <c r="S2" s="28">
        <v>5</v>
      </c>
      <c r="T2" s="6"/>
      <c r="U2" s="37" t="s">
        <v>22</v>
      </c>
      <c r="V2" s="6"/>
      <c r="W2" s="37" t="s">
        <v>23</v>
      </c>
      <c r="X2" s="6"/>
    </row>
    <row r="3" spans="1:30" ht="256.5" x14ac:dyDescent="0.25">
      <c r="B3" s="8">
        <v>2</v>
      </c>
      <c r="C3" s="9" t="s">
        <v>86</v>
      </c>
      <c r="D3" s="8" t="s">
        <v>138</v>
      </c>
      <c r="E3" s="7" t="s">
        <v>139</v>
      </c>
      <c r="F3" s="9">
        <v>3</v>
      </c>
      <c r="G3" s="30">
        <v>5</v>
      </c>
      <c r="H3" s="106">
        <f t="shared" ref="H3:H34" si="0">F3*G3</f>
        <v>15</v>
      </c>
      <c r="I3" s="8" t="s">
        <v>198</v>
      </c>
      <c r="K3" s="16" t="s">
        <v>4</v>
      </c>
      <c r="L3" s="16" t="s">
        <v>9</v>
      </c>
      <c r="M3" s="12" t="s">
        <v>14</v>
      </c>
      <c r="N3" s="20">
        <v>1</v>
      </c>
      <c r="O3" s="21">
        <f>N3*O2</f>
        <v>1</v>
      </c>
      <c r="P3" s="21">
        <f>N3*P2</f>
        <v>2</v>
      </c>
      <c r="Q3" s="34">
        <v>3</v>
      </c>
      <c r="R3" s="34">
        <v>4</v>
      </c>
      <c r="S3" s="22">
        <v>5</v>
      </c>
      <c r="T3" s="11"/>
      <c r="U3" s="10">
        <v>1</v>
      </c>
      <c r="V3" s="11"/>
      <c r="W3" s="10">
        <v>1</v>
      </c>
      <c r="X3" s="11"/>
    </row>
    <row r="4" spans="1:30" ht="297" x14ac:dyDescent="0.25">
      <c r="B4" s="8">
        <v>3</v>
      </c>
      <c r="C4" s="9" t="s">
        <v>86</v>
      </c>
      <c r="D4" s="8" t="s">
        <v>113</v>
      </c>
      <c r="E4" s="7" t="s">
        <v>116</v>
      </c>
      <c r="F4" s="9">
        <v>3</v>
      </c>
      <c r="G4" s="30">
        <v>5</v>
      </c>
      <c r="H4" s="106">
        <f t="shared" si="0"/>
        <v>15</v>
      </c>
      <c r="I4" s="8" t="s">
        <v>182</v>
      </c>
      <c r="K4" s="32" t="s">
        <v>5</v>
      </c>
      <c r="L4" s="32" t="s">
        <v>10</v>
      </c>
      <c r="M4" s="33" t="s">
        <v>15</v>
      </c>
      <c r="N4" s="20">
        <v>2</v>
      </c>
      <c r="O4" s="21">
        <v>2</v>
      </c>
      <c r="P4" s="34">
        <v>4</v>
      </c>
      <c r="Q4" s="22">
        <v>6</v>
      </c>
      <c r="R4" s="22">
        <v>8</v>
      </c>
      <c r="S4" s="23">
        <v>10</v>
      </c>
      <c r="T4" s="11"/>
      <c r="U4" s="31">
        <v>2</v>
      </c>
      <c r="V4" s="11"/>
      <c r="W4" s="31">
        <v>2</v>
      </c>
      <c r="X4" s="11"/>
    </row>
    <row r="5" spans="1:30" ht="94.5" x14ac:dyDescent="0.25">
      <c r="B5" s="8">
        <v>1</v>
      </c>
      <c r="C5" s="9" t="s">
        <v>86</v>
      </c>
      <c r="D5" s="8" t="s">
        <v>109</v>
      </c>
      <c r="E5" s="7" t="s">
        <v>98</v>
      </c>
      <c r="F5" s="9">
        <v>3</v>
      </c>
      <c r="G5" s="30">
        <v>4</v>
      </c>
      <c r="H5" s="103">
        <f t="shared" si="0"/>
        <v>12</v>
      </c>
      <c r="I5" s="8" t="s">
        <v>218</v>
      </c>
      <c r="K5" s="15" t="s">
        <v>6</v>
      </c>
      <c r="L5" s="15" t="s">
        <v>11</v>
      </c>
      <c r="M5" s="17" t="s">
        <v>19</v>
      </c>
      <c r="N5" s="20">
        <v>3</v>
      </c>
      <c r="O5" s="34">
        <v>3</v>
      </c>
      <c r="P5" s="22">
        <v>6</v>
      </c>
      <c r="Q5" s="22">
        <v>9</v>
      </c>
      <c r="R5" s="23">
        <v>12</v>
      </c>
      <c r="S5" s="24">
        <v>15</v>
      </c>
      <c r="T5" s="11"/>
      <c r="U5" s="25">
        <v>3</v>
      </c>
      <c r="V5" s="11"/>
      <c r="W5" s="25">
        <v>3</v>
      </c>
      <c r="X5" s="11"/>
    </row>
    <row r="6" spans="1:30" ht="283.5" x14ac:dyDescent="0.25">
      <c r="B6" s="8">
        <v>1</v>
      </c>
      <c r="C6" s="9" t="s">
        <v>86</v>
      </c>
      <c r="D6" s="8" t="s">
        <v>109</v>
      </c>
      <c r="E6" s="7" t="s">
        <v>99</v>
      </c>
      <c r="F6" s="9">
        <v>3</v>
      </c>
      <c r="G6" s="30">
        <v>4</v>
      </c>
      <c r="H6" s="103">
        <f t="shared" si="0"/>
        <v>12</v>
      </c>
      <c r="I6" s="8" t="s">
        <v>220</v>
      </c>
      <c r="K6" s="14" t="s">
        <v>7</v>
      </c>
      <c r="L6" s="14" t="s">
        <v>12</v>
      </c>
      <c r="M6" s="18" t="s">
        <v>20</v>
      </c>
      <c r="N6" s="20">
        <v>4</v>
      </c>
      <c r="O6" s="34">
        <v>4</v>
      </c>
      <c r="P6" s="22">
        <v>8</v>
      </c>
      <c r="Q6" s="23">
        <v>12</v>
      </c>
      <c r="R6" s="24">
        <v>16</v>
      </c>
      <c r="S6" s="24">
        <v>20</v>
      </c>
      <c r="T6" s="11"/>
      <c r="U6" s="26">
        <v>4</v>
      </c>
      <c r="V6" s="11"/>
      <c r="W6" s="26">
        <v>4</v>
      </c>
      <c r="X6" s="11"/>
    </row>
    <row r="7" spans="1:30" ht="243" x14ac:dyDescent="0.25">
      <c r="B7" s="8">
        <v>1</v>
      </c>
      <c r="C7" s="9" t="s">
        <v>86</v>
      </c>
      <c r="D7" s="8" t="s">
        <v>109</v>
      </c>
      <c r="E7" s="7" t="s">
        <v>194</v>
      </c>
      <c r="F7" s="9">
        <v>3</v>
      </c>
      <c r="G7" s="30">
        <v>4</v>
      </c>
      <c r="H7" s="103">
        <f t="shared" si="0"/>
        <v>12</v>
      </c>
      <c r="I7" s="8" t="s">
        <v>200</v>
      </c>
      <c r="K7" s="13" t="s">
        <v>8</v>
      </c>
      <c r="L7" s="13" t="s">
        <v>13</v>
      </c>
      <c r="M7" s="19" t="s">
        <v>16</v>
      </c>
      <c r="N7" s="20">
        <v>5</v>
      </c>
      <c r="O7" s="22">
        <v>5</v>
      </c>
      <c r="P7" s="23">
        <v>10</v>
      </c>
      <c r="Q7" s="24">
        <v>15</v>
      </c>
      <c r="R7" s="24">
        <v>20</v>
      </c>
      <c r="S7" s="24">
        <v>25</v>
      </c>
      <c r="U7" s="27">
        <v>5</v>
      </c>
      <c r="W7" s="27">
        <v>5</v>
      </c>
    </row>
    <row r="8" spans="1:30" ht="216" x14ac:dyDescent="0.25">
      <c r="B8" s="8">
        <v>3</v>
      </c>
      <c r="C8" s="9" t="s">
        <v>86</v>
      </c>
      <c r="D8" s="8" t="s">
        <v>113</v>
      </c>
      <c r="E8" s="7" t="s">
        <v>111</v>
      </c>
      <c r="F8" s="9">
        <v>3</v>
      </c>
      <c r="G8" s="30">
        <v>4</v>
      </c>
      <c r="H8" s="29">
        <f t="shared" si="0"/>
        <v>12</v>
      </c>
      <c r="I8" s="8" t="s">
        <v>195</v>
      </c>
      <c r="N8" s="20"/>
      <c r="O8" s="20"/>
      <c r="P8" s="20"/>
      <c r="Q8" s="20"/>
      <c r="R8" s="20"/>
      <c r="S8" s="20"/>
    </row>
    <row r="9" spans="1:30" ht="409.5" x14ac:dyDescent="0.25">
      <c r="B9" s="8">
        <v>3</v>
      </c>
      <c r="C9" s="9" t="s">
        <v>86</v>
      </c>
      <c r="D9" s="8" t="s">
        <v>113</v>
      </c>
      <c r="E9" s="7" t="s">
        <v>115</v>
      </c>
      <c r="F9" s="9">
        <v>4</v>
      </c>
      <c r="G9" s="30">
        <v>3</v>
      </c>
      <c r="H9" s="29">
        <f t="shared" si="0"/>
        <v>12</v>
      </c>
      <c r="I9" s="8" t="s">
        <v>181</v>
      </c>
    </row>
    <row r="10" spans="1:30" ht="162" x14ac:dyDescent="0.25">
      <c r="B10" s="8">
        <v>11</v>
      </c>
      <c r="C10" s="9" t="s">
        <v>83</v>
      </c>
      <c r="D10" s="8" t="s">
        <v>143</v>
      </c>
      <c r="E10" s="7" t="s">
        <v>144</v>
      </c>
      <c r="F10" s="9">
        <v>3</v>
      </c>
      <c r="G10" s="30">
        <v>4</v>
      </c>
      <c r="H10" s="29">
        <f t="shared" si="0"/>
        <v>12</v>
      </c>
      <c r="I10" s="8" t="s">
        <v>185</v>
      </c>
      <c r="Y10" s="92"/>
      <c r="Z10" s="92"/>
      <c r="AA10" s="92"/>
      <c r="AB10" s="92"/>
      <c r="AC10" s="92"/>
      <c r="AD10" s="92"/>
    </row>
    <row r="11" spans="1:30" ht="108" x14ac:dyDescent="0.25">
      <c r="B11" s="8">
        <v>1</v>
      </c>
      <c r="C11" s="9" t="s">
        <v>86</v>
      </c>
      <c r="D11" s="8" t="s">
        <v>109</v>
      </c>
      <c r="E11" s="7" t="s">
        <v>112</v>
      </c>
      <c r="F11" s="9">
        <v>2</v>
      </c>
      <c r="G11" s="30">
        <v>5</v>
      </c>
      <c r="H11" s="103">
        <f t="shared" si="0"/>
        <v>10</v>
      </c>
      <c r="I11" s="8" t="s">
        <v>178</v>
      </c>
      <c r="Y11" s="93"/>
      <c r="Z11" s="93"/>
      <c r="AA11" s="93"/>
      <c r="AB11" s="93"/>
      <c r="AC11" s="93"/>
      <c r="AD11" s="93"/>
    </row>
    <row r="12" spans="1:30" ht="283.5" x14ac:dyDescent="0.25">
      <c r="B12" s="8">
        <v>1</v>
      </c>
      <c r="C12" s="9" t="s">
        <v>86</v>
      </c>
      <c r="D12" s="8" t="s">
        <v>109</v>
      </c>
      <c r="E12" s="7" t="s">
        <v>110</v>
      </c>
      <c r="F12" s="9">
        <v>2</v>
      </c>
      <c r="G12" s="30">
        <v>5</v>
      </c>
      <c r="H12" s="29">
        <f t="shared" si="0"/>
        <v>10</v>
      </c>
      <c r="I12" s="8" t="s">
        <v>199</v>
      </c>
    </row>
    <row r="13" spans="1:30" ht="364.5" x14ac:dyDescent="0.25">
      <c r="B13" s="8">
        <v>3</v>
      </c>
      <c r="C13" s="9" t="s">
        <v>86</v>
      </c>
      <c r="D13" s="8" t="s">
        <v>113</v>
      </c>
      <c r="E13" s="7" t="s">
        <v>201</v>
      </c>
      <c r="F13" s="9">
        <v>2</v>
      </c>
      <c r="G13" s="30">
        <v>5</v>
      </c>
      <c r="H13" s="29">
        <f t="shared" si="0"/>
        <v>10</v>
      </c>
      <c r="I13" s="8" t="s">
        <v>183</v>
      </c>
    </row>
    <row r="14" spans="1:30" ht="108" x14ac:dyDescent="0.25">
      <c r="B14" s="8">
        <v>3</v>
      </c>
      <c r="C14" s="9" t="s">
        <v>86</v>
      </c>
      <c r="D14" s="8" t="s">
        <v>113</v>
      </c>
      <c r="E14" s="7" t="s">
        <v>114</v>
      </c>
      <c r="F14" s="9">
        <v>3</v>
      </c>
      <c r="G14" s="30">
        <v>3</v>
      </c>
      <c r="H14" s="29">
        <f t="shared" si="0"/>
        <v>9</v>
      </c>
      <c r="I14" s="8" t="s">
        <v>196</v>
      </c>
    </row>
    <row r="15" spans="1:30" ht="108" x14ac:dyDescent="0.25">
      <c r="B15" s="8">
        <v>6</v>
      </c>
      <c r="C15" s="9" t="s">
        <v>86</v>
      </c>
      <c r="D15" s="8" t="s">
        <v>128</v>
      </c>
      <c r="E15" s="7" t="s">
        <v>202</v>
      </c>
      <c r="F15" s="9">
        <v>3</v>
      </c>
      <c r="G15" s="30">
        <v>3</v>
      </c>
      <c r="H15" s="29">
        <f t="shared" si="0"/>
        <v>9</v>
      </c>
      <c r="I15" s="104" t="s">
        <v>190</v>
      </c>
    </row>
    <row r="16" spans="1:30" ht="162" x14ac:dyDescent="0.25">
      <c r="B16" s="8">
        <v>8</v>
      </c>
      <c r="C16" s="9" t="s">
        <v>82</v>
      </c>
      <c r="D16" s="8" t="s">
        <v>125</v>
      </c>
      <c r="E16" s="7" t="s">
        <v>124</v>
      </c>
      <c r="F16" s="9">
        <v>3</v>
      </c>
      <c r="G16" s="30">
        <v>3</v>
      </c>
      <c r="H16" s="29">
        <f t="shared" si="0"/>
        <v>9</v>
      </c>
      <c r="I16" s="8" t="s">
        <v>188</v>
      </c>
    </row>
    <row r="17" spans="2:9" ht="67.5" x14ac:dyDescent="0.25">
      <c r="B17" s="8">
        <v>10</v>
      </c>
      <c r="C17" s="9" t="s">
        <v>86</v>
      </c>
      <c r="D17" s="8" t="s">
        <v>161</v>
      </c>
      <c r="E17" s="7" t="s">
        <v>135</v>
      </c>
      <c r="F17" s="9">
        <v>3</v>
      </c>
      <c r="G17" s="30">
        <v>3</v>
      </c>
      <c r="H17" s="29">
        <f t="shared" si="0"/>
        <v>9</v>
      </c>
      <c r="I17" s="8" t="s">
        <v>211</v>
      </c>
    </row>
    <row r="18" spans="2:9" ht="40.5" x14ac:dyDescent="0.25">
      <c r="B18" s="8">
        <v>10</v>
      </c>
      <c r="C18" s="9" t="s">
        <v>86</v>
      </c>
      <c r="D18" s="8" t="s">
        <v>161</v>
      </c>
      <c r="E18" s="7" t="s">
        <v>137</v>
      </c>
      <c r="F18" s="9">
        <v>3</v>
      </c>
      <c r="G18" s="30">
        <v>3</v>
      </c>
      <c r="H18" s="29">
        <f t="shared" si="0"/>
        <v>9</v>
      </c>
      <c r="I18" s="8" t="s">
        <v>140</v>
      </c>
    </row>
    <row r="19" spans="2:9" ht="297" x14ac:dyDescent="0.25">
      <c r="B19" s="8">
        <v>3</v>
      </c>
      <c r="C19" s="9" t="s">
        <v>86</v>
      </c>
      <c r="D19" s="8" t="s">
        <v>113</v>
      </c>
      <c r="E19" s="7" t="s">
        <v>117</v>
      </c>
      <c r="F19" s="9">
        <v>2</v>
      </c>
      <c r="G19" s="30">
        <v>4</v>
      </c>
      <c r="H19" s="29">
        <f t="shared" si="0"/>
        <v>8</v>
      </c>
      <c r="I19" s="8" t="s">
        <v>197</v>
      </c>
    </row>
    <row r="20" spans="2:9" ht="175.5" x14ac:dyDescent="0.25">
      <c r="B20" s="8">
        <v>1</v>
      </c>
      <c r="C20" s="9" t="s">
        <v>86</v>
      </c>
      <c r="D20" s="8" t="s">
        <v>109</v>
      </c>
      <c r="E20" s="7" t="s">
        <v>100</v>
      </c>
      <c r="F20" s="9">
        <v>3</v>
      </c>
      <c r="G20" s="30">
        <v>2</v>
      </c>
      <c r="H20" s="29">
        <f t="shared" si="0"/>
        <v>6</v>
      </c>
      <c r="I20" s="8" t="s">
        <v>193</v>
      </c>
    </row>
    <row r="21" spans="2:9" ht="67.5" x14ac:dyDescent="0.25">
      <c r="B21" s="8">
        <v>1</v>
      </c>
      <c r="C21" s="9" t="s">
        <v>86</v>
      </c>
      <c r="D21" s="8" t="s">
        <v>109</v>
      </c>
      <c r="E21" s="7" t="s">
        <v>107</v>
      </c>
      <c r="F21" s="9">
        <v>2</v>
      </c>
      <c r="G21" s="30">
        <v>3</v>
      </c>
      <c r="H21" s="29">
        <f t="shared" si="0"/>
        <v>6</v>
      </c>
      <c r="I21" s="8" t="s">
        <v>180</v>
      </c>
    </row>
    <row r="22" spans="2:9" ht="135" x14ac:dyDescent="0.25">
      <c r="B22" s="8">
        <v>5</v>
      </c>
      <c r="C22" s="9" t="s">
        <v>86</v>
      </c>
      <c r="D22" s="8" t="s">
        <v>122</v>
      </c>
      <c r="E22" s="7" t="s">
        <v>123</v>
      </c>
      <c r="F22" s="9">
        <v>3</v>
      </c>
      <c r="G22" s="30">
        <v>2</v>
      </c>
      <c r="H22" s="29">
        <f t="shared" si="0"/>
        <v>6</v>
      </c>
      <c r="I22" s="105" t="s">
        <v>191</v>
      </c>
    </row>
    <row r="23" spans="2:9" ht="283.5" x14ac:dyDescent="0.25">
      <c r="B23" s="8">
        <v>7</v>
      </c>
      <c r="C23" s="9" t="s">
        <v>83</v>
      </c>
      <c r="D23" s="8" t="s">
        <v>126</v>
      </c>
      <c r="E23" s="7" t="s">
        <v>127</v>
      </c>
      <c r="F23" s="9">
        <v>2</v>
      </c>
      <c r="G23" s="30">
        <v>3</v>
      </c>
      <c r="H23" s="29">
        <f t="shared" si="0"/>
        <v>6</v>
      </c>
      <c r="I23" s="8" t="s">
        <v>189</v>
      </c>
    </row>
    <row r="24" spans="2:9" ht="81" x14ac:dyDescent="0.25">
      <c r="B24" s="8">
        <v>9</v>
      </c>
      <c r="C24" s="9" t="s">
        <v>86</v>
      </c>
      <c r="D24" s="8" t="s">
        <v>129</v>
      </c>
      <c r="E24" s="7" t="s">
        <v>131</v>
      </c>
      <c r="F24" s="9">
        <v>3</v>
      </c>
      <c r="G24" s="30">
        <v>2</v>
      </c>
      <c r="H24" s="29">
        <f t="shared" si="0"/>
        <v>6</v>
      </c>
      <c r="I24" s="8" t="s">
        <v>133</v>
      </c>
    </row>
    <row r="25" spans="2:9" ht="108" x14ac:dyDescent="0.25">
      <c r="B25" s="8">
        <v>9</v>
      </c>
      <c r="C25" s="9" t="s">
        <v>86</v>
      </c>
      <c r="D25" s="8" t="s">
        <v>129</v>
      </c>
      <c r="E25" s="7" t="s">
        <v>142</v>
      </c>
      <c r="F25" s="9">
        <v>2</v>
      </c>
      <c r="G25" s="30">
        <v>3</v>
      </c>
      <c r="H25" s="29">
        <f t="shared" si="0"/>
        <v>6</v>
      </c>
      <c r="I25" s="8" t="s">
        <v>210</v>
      </c>
    </row>
    <row r="26" spans="2:9" ht="81" x14ac:dyDescent="0.25">
      <c r="B26" s="8">
        <v>10</v>
      </c>
      <c r="C26" s="9" t="s">
        <v>86</v>
      </c>
      <c r="D26" s="8" t="s">
        <v>161</v>
      </c>
      <c r="E26" s="7" t="s">
        <v>134</v>
      </c>
      <c r="F26" s="9">
        <v>2</v>
      </c>
      <c r="G26" s="30">
        <v>3</v>
      </c>
      <c r="H26" s="29">
        <f t="shared" si="0"/>
        <v>6</v>
      </c>
      <c r="I26" s="8" t="s">
        <v>212</v>
      </c>
    </row>
    <row r="27" spans="2:9" ht="40.5" x14ac:dyDescent="0.25">
      <c r="B27" s="8">
        <v>10</v>
      </c>
      <c r="C27" s="9" t="s">
        <v>86</v>
      </c>
      <c r="D27" s="8" t="s">
        <v>161</v>
      </c>
      <c r="E27" s="7" t="s">
        <v>136</v>
      </c>
      <c r="F27" s="9">
        <v>3</v>
      </c>
      <c r="G27" s="30">
        <v>2</v>
      </c>
      <c r="H27" s="29">
        <f t="shared" si="0"/>
        <v>6</v>
      </c>
      <c r="I27" s="8" t="s">
        <v>141</v>
      </c>
    </row>
    <row r="28" spans="2:9" ht="162" x14ac:dyDescent="0.25">
      <c r="B28" s="8">
        <v>11</v>
      </c>
      <c r="C28" s="9" t="s">
        <v>84</v>
      </c>
      <c r="D28" s="8" t="s">
        <v>143</v>
      </c>
      <c r="E28" s="7" t="s">
        <v>145</v>
      </c>
      <c r="F28" s="9">
        <v>2</v>
      </c>
      <c r="G28" s="30">
        <v>3</v>
      </c>
      <c r="H28" s="29">
        <f t="shared" si="0"/>
        <v>6</v>
      </c>
      <c r="I28" s="8" t="s">
        <v>184</v>
      </c>
    </row>
    <row r="29" spans="2:9" ht="108" x14ac:dyDescent="0.25">
      <c r="B29" s="8">
        <v>1</v>
      </c>
      <c r="C29" s="9" t="s">
        <v>86</v>
      </c>
      <c r="D29" s="8" t="s">
        <v>109</v>
      </c>
      <c r="E29" s="7" t="s">
        <v>97</v>
      </c>
      <c r="F29" s="9">
        <v>2</v>
      </c>
      <c r="G29" s="30">
        <v>2</v>
      </c>
      <c r="H29" s="29">
        <f t="shared" si="0"/>
        <v>4</v>
      </c>
      <c r="I29" s="8" t="s">
        <v>217</v>
      </c>
    </row>
    <row r="30" spans="2:9" s="1" customFormat="1" ht="108" x14ac:dyDescent="0.2">
      <c r="B30" s="8">
        <v>1</v>
      </c>
      <c r="C30" s="9" t="s">
        <v>86</v>
      </c>
      <c r="D30" s="8" t="s">
        <v>109</v>
      </c>
      <c r="E30" s="7" t="s">
        <v>106</v>
      </c>
      <c r="F30" s="9">
        <v>1</v>
      </c>
      <c r="G30" s="30">
        <v>4</v>
      </c>
      <c r="H30" s="29">
        <f t="shared" si="0"/>
        <v>4</v>
      </c>
      <c r="I30" s="8" t="s">
        <v>179</v>
      </c>
    </row>
    <row r="31" spans="2:9" ht="81" x14ac:dyDescent="0.25">
      <c r="B31" s="8">
        <v>4</v>
      </c>
      <c r="C31" s="9" t="s">
        <v>81</v>
      </c>
      <c r="D31" s="8" t="s">
        <v>120</v>
      </c>
      <c r="E31" s="7" t="s">
        <v>121</v>
      </c>
      <c r="F31" s="9">
        <v>1</v>
      </c>
      <c r="G31" s="30">
        <v>4</v>
      </c>
      <c r="H31" s="29">
        <f t="shared" si="0"/>
        <v>4</v>
      </c>
      <c r="I31" s="8" t="s">
        <v>192</v>
      </c>
    </row>
    <row r="32" spans="2:9" ht="94.5" x14ac:dyDescent="0.25">
      <c r="B32" s="8">
        <v>3</v>
      </c>
      <c r="C32" s="9" t="s">
        <v>86</v>
      </c>
      <c r="D32" s="8" t="s">
        <v>113</v>
      </c>
      <c r="E32" s="7" t="s">
        <v>118</v>
      </c>
      <c r="F32" s="9">
        <v>1</v>
      </c>
      <c r="G32" s="30">
        <v>3</v>
      </c>
      <c r="H32" s="29">
        <f t="shared" si="0"/>
        <v>3</v>
      </c>
      <c r="I32" s="8" t="s">
        <v>119</v>
      </c>
    </row>
    <row r="33" spans="2:9" ht="270" x14ac:dyDescent="0.25">
      <c r="B33" s="8">
        <v>9</v>
      </c>
      <c r="C33" s="9" t="s">
        <v>86</v>
      </c>
      <c r="D33" s="8" t="s">
        <v>129</v>
      </c>
      <c r="E33" s="7" t="s">
        <v>130</v>
      </c>
      <c r="F33" s="9">
        <v>1</v>
      </c>
      <c r="G33" s="30">
        <v>3</v>
      </c>
      <c r="H33" s="29">
        <f t="shared" si="0"/>
        <v>3</v>
      </c>
      <c r="I33" s="8" t="s">
        <v>187</v>
      </c>
    </row>
    <row r="34" spans="2:9" ht="108" x14ac:dyDescent="0.25">
      <c r="B34" s="8">
        <v>9</v>
      </c>
      <c r="C34" s="9" t="s">
        <v>86</v>
      </c>
      <c r="D34" s="8" t="s">
        <v>129</v>
      </c>
      <c r="E34" s="7" t="s">
        <v>132</v>
      </c>
      <c r="F34" s="9">
        <v>1</v>
      </c>
      <c r="G34" s="30">
        <v>3</v>
      </c>
      <c r="H34" s="29">
        <f t="shared" si="0"/>
        <v>3</v>
      </c>
      <c r="I34" s="8" t="s">
        <v>186</v>
      </c>
    </row>
    <row r="35" spans="2:9" ht="16.149999999999999" customHeight="1" x14ac:dyDescent="0.25"/>
    <row r="36" spans="2:9" ht="16.149999999999999" customHeight="1" x14ac:dyDescent="0.25"/>
    <row r="37" spans="2:9" ht="16.149999999999999" customHeight="1" x14ac:dyDescent="0.25"/>
    <row r="38" spans="2:9" ht="16.149999999999999" customHeight="1" x14ac:dyDescent="0.25"/>
  </sheetData>
  <autoFilter ref="B2:I28" xr:uid="{4DC8E837-5800-460F-8D64-11B9D7DB53EC}">
    <filterColumn colId="1">
      <filters blank="1"/>
    </filterColumn>
  </autoFilter>
  <sortState xmlns:xlrd2="http://schemas.microsoft.com/office/spreadsheetml/2017/richdata2" ref="B3:I38">
    <sortCondition descending="1" ref="H2:H38"/>
  </sortState>
  <conditionalFormatting sqref="F3:G10 F12:G23 F25:G28 C3:C23 C25:C28">
    <cfRule type="containsText" dxfId="461" priority="96" operator="containsText" text="5">
      <formula>NOT(ISERROR(SEARCH("5",C3)))</formula>
    </cfRule>
    <cfRule type="containsText" dxfId="460" priority="97" operator="containsText" text="4">
      <formula>NOT(ISERROR(SEARCH("4",C3)))</formula>
    </cfRule>
    <cfRule type="containsText" dxfId="459" priority="98" operator="containsText" text="3">
      <formula>NOT(ISERROR(SEARCH("3",C3)))</formula>
    </cfRule>
    <cfRule type="containsText" dxfId="458" priority="99" operator="containsText" text="2">
      <formula>NOT(ISERROR(SEARCH("2",C3)))</formula>
    </cfRule>
    <cfRule type="containsText" dxfId="457" priority="100" operator="containsText" text="1">
      <formula>NOT(ISERROR(SEARCH("1",C3)))</formula>
    </cfRule>
  </conditionalFormatting>
  <conditionalFormatting sqref="H3:H10 H12:H23 H25:H28">
    <cfRule type="cellIs" dxfId="456" priority="93" operator="between">
      <formula>5</formula>
      <formula>9</formula>
    </cfRule>
    <cfRule type="cellIs" dxfId="455" priority="94" operator="between">
      <formula>3</formula>
      <formula>4</formula>
    </cfRule>
    <cfRule type="cellIs" dxfId="454" priority="95" operator="between">
      <formula>1</formula>
      <formula>2</formula>
    </cfRule>
  </conditionalFormatting>
  <conditionalFormatting sqref="H8:H10 H12:H23 H25:H28">
    <cfRule type="cellIs" dxfId="453" priority="91" operator="between">
      <formula>15</formula>
      <formula>25</formula>
    </cfRule>
    <cfRule type="cellIs" dxfId="452" priority="92" operator="between">
      <formula>10</formula>
      <formula>14</formula>
    </cfRule>
  </conditionalFormatting>
  <conditionalFormatting sqref="F29:G29">
    <cfRule type="containsText" dxfId="451" priority="86" operator="containsText" text="5">
      <formula>NOT(ISERROR(SEARCH("5",F29)))</formula>
    </cfRule>
    <cfRule type="containsText" dxfId="450" priority="87" operator="containsText" text="4">
      <formula>NOT(ISERROR(SEARCH("4",F29)))</formula>
    </cfRule>
    <cfRule type="containsText" dxfId="449" priority="88" operator="containsText" text="3">
      <formula>NOT(ISERROR(SEARCH("3",F29)))</formula>
    </cfRule>
    <cfRule type="containsText" dxfId="448" priority="89" operator="containsText" text="2">
      <formula>NOT(ISERROR(SEARCH("2",F29)))</formula>
    </cfRule>
    <cfRule type="containsText" dxfId="447" priority="90" operator="containsText" text="1">
      <formula>NOT(ISERROR(SEARCH("1",F29)))</formula>
    </cfRule>
  </conditionalFormatting>
  <conditionalFormatting sqref="H29">
    <cfRule type="cellIs" dxfId="446" priority="83" operator="between">
      <formula>5</formula>
      <formula>9</formula>
    </cfRule>
    <cfRule type="cellIs" dxfId="445" priority="84" operator="between">
      <formula>3</formula>
      <formula>4</formula>
    </cfRule>
    <cfRule type="cellIs" dxfId="444" priority="85" operator="between">
      <formula>1</formula>
      <formula>2</formula>
    </cfRule>
  </conditionalFormatting>
  <conditionalFormatting sqref="H29">
    <cfRule type="cellIs" dxfId="443" priority="81" operator="between">
      <formula>15</formula>
      <formula>25</formula>
    </cfRule>
    <cfRule type="cellIs" dxfId="442" priority="82" operator="between">
      <formula>10</formula>
      <formula>14</formula>
    </cfRule>
  </conditionalFormatting>
  <conditionalFormatting sqref="F30:G30">
    <cfRule type="containsText" dxfId="441" priority="76" operator="containsText" text="5">
      <formula>NOT(ISERROR(SEARCH("5",F30)))</formula>
    </cfRule>
    <cfRule type="containsText" dxfId="440" priority="77" operator="containsText" text="4">
      <formula>NOT(ISERROR(SEARCH("4",F30)))</formula>
    </cfRule>
    <cfRule type="containsText" dxfId="439" priority="78" operator="containsText" text="3">
      <formula>NOT(ISERROR(SEARCH("3",F30)))</formula>
    </cfRule>
    <cfRule type="containsText" dxfId="438" priority="79" operator="containsText" text="2">
      <formula>NOT(ISERROR(SEARCH("2",F30)))</formula>
    </cfRule>
    <cfRule type="containsText" dxfId="437" priority="80" operator="containsText" text="1">
      <formula>NOT(ISERROR(SEARCH("1",F30)))</formula>
    </cfRule>
  </conditionalFormatting>
  <conditionalFormatting sqref="H30">
    <cfRule type="cellIs" dxfId="436" priority="73" operator="between">
      <formula>5</formula>
      <formula>9</formula>
    </cfRule>
    <cfRule type="cellIs" dxfId="435" priority="74" operator="between">
      <formula>3</formula>
      <formula>4</formula>
    </cfRule>
    <cfRule type="cellIs" dxfId="434" priority="75" operator="between">
      <formula>1</formula>
      <formula>2</formula>
    </cfRule>
  </conditionalFormatting>
  <conditionalFormatting sqref="H30">
    <cfRule type="cellIs" dxfId="433" priority="71" operator="between">
      <formula>15</formula>
      <formula>25</formula>
    </cfRule>
    <cfRule type="cellIs" dxfId="432" priority="72" operator="between">
      <formula>10</formula>
      <formula>14</formula>
    </cfRule>
  </conditionalFormatting>
  <conditionalFormatting sqref="F31:G31">
    <cfRule type="containsText" dxfId="431" priority="66" operator="containsText" text="5">
      <formula>NOT(ISERROR(SEARCH("5",F31)))</formula>
    </cfRule>
    <cfRule type="containsText" dxfId="430" priority="67" operator="containsText" text="4">
      <formula>NOT(ISERROR(SEARCH("4",F31)))</formula>
    </cfRule>
    <cfRule type="containsText" dxfId="429" priority="68" operator="containsText" text="3">
      <formula>NOT(ISERROR(SEARCH("3",F31)))</formula>
    </cfRule>
    <cfRule type="containsText" dxfId="428" priority="69" operator="containsText" text="2">
      <formula>NOT(ISERROR(SEARCH("2",F31)))</formula>
    </cfRule>
    <cfRule type="containsText" dxfId="427" priority="70" operator="containsText" text="1">
      <formula>NOT(ISERROR(SEARCH("1",F31)))</formula>
    </cfRule>
  </conditionalFormatting>
  <conditionalFormatting sqref="H31">
    <cfRule type="cellIs" dxfId="426" priority="63" operator="between">
      <formula>5</formula>
      <formula>9</formula>
    </cfRule>
    <cfRule type="cellIs" dxfId="425" priority="64" operator="between">
      <formula>3</formula>
      <formula>4</formula>
    </cfRule>
    <cfRule type="cellIs" dxfId="424" priority="65" operator="between">
      <formula>1</formula>
      <formula>2</formula>
    </cfRule>
  </conditionalFormatting>
  <conditionalFormatting sqref="H31">
    <cfRule type="cellIs" dxfId="423" priority="61" operator="between">
      <formula>15</formula>
      <formula>25</formula>
    </cfRule>
    <cfRule type="cellIs" dxfId="422" priority="62" operator="between">
      <formula>10</formula>
      <formula>14</formula>
    </cfRule>
  </conditionalFormatting>
  <conditionalFormatting sqref="F32:G32">
    <cfRule type="containsText" dxfId="421" priority="56" operator="containsText" text="5">
      <formula>NOT(ISERROR(SEARCH("5",F32)))</formula>
    </cfRule>
    <cfRule type="containsText" dxfId="420" priority="57" operator="containsText" text="4">
      <formula>NOT(ISERROR(SEARCH("4",F32)))</formula>
    </cfRule>
    <cfRule type="containsText" dxfId="419" priority="58" operator="containsText" text="3">
      <formula>NOT(ISERROR(SEARCH("3",F32)))</formula>
    </cfRule>
    <cfRule type="containsText" dxfId="418" priority="59" operator="containsText" text="2">
      <formula>NOT(ISERROR(SEARCH("2",F32)))</formula>
    </cfRule>
    <cfRule type="containsText" dxfId="417" priority="60" operator="containsText" text="1">
      <formula>NOT(ISERROR(SEARCH("1",F32)))</formula>
    </cfRule>
  </conditionalFormatting>
  <conditionalFormatting sqref="H32">
    <cfRule type="cellIs" dxfId="416" priority="53" operator="between">
      <formula>5</formula>
      <formula>9</formula>
    </cfRule>
    <cfRule type="cellIs" dxfId="415" priority="54" operator="between">
      <formula>3</formula>
      <formula>4</formula>
    </cfRule>
    <cfRule type="cellIs" dxfId="414" priority="55" operator="between">
      <formula>1</formula>
      <formula>2</formula>
    </cfRule>
  </conditionalFormatting>
  <conditionalFormatting sqref="H32">
    <cfRule type="cellIs" dxfId="413" priority="51" operator="between">
      <formula>15</formula>
      <formula>25</formula>
    </cfRule>
    <cfRule type="cellIs" dxfId="412" priority="52" operator="between">
      <formula>10</formula>
      <formula>14</formula>
    </cfRule>
  </conditionalFormatting>
  <conditionalFormatting sqref="F33:G33">
    <cfRule type="containsText" dxfId="411" priority="46" operator="containsText" text="5">
      <formula>NOT(ISERROR(SEARCH("5",F33)))</formula>
    </cfRule>
    <cfRule type="containsText" dxfId="410" priority="47" operator="containsText" text="4">
      <formula>NOT(ISERROR(SEARCH("4",F33)))</formula>
    </cfRule>
    <cfRule type="containsText" dxfId="409" priority="48" operator="containsText" text="3">
      <formula>NOT(ISERROR(SEARCH("3",F33)))</formula>
    </cfRule>
    <cfRule type="containsText" dxfId="408" priority="49" operator="containsText" text="2">
      <formula>NOT(ISERROR(SEARCH("2",F33)))</formula>
    </cfRule>
    <cfRule type="containsText" dxfId="407" priority="50" operator="containsText" text="1">
      <formula>NOT(ISERROR(SEARCH("1",F33)))</formula>
    </cfRule>
  </conditionalFormatting>
  <conditionalFormatting sqref="H33">
    <cfRule type="cellIs" dxfId="406" priority="43" operator="between">
      <formula>5</formula>
      <formula>9</formula>
    </cfRule>
    <cfRule type="cellIs" dxfId="405" priority="44" operator="between">
      <formula>3</formula>
      <formula>4</formula>
    </cfRule>
    <cfRule type="cellIs" dxfId="404" priority="45" operator="between">
      <formula>1</formula>
      <formula>2</formula>
    </cfRule>
  </conditionalFormatting>
  <conditionalFormatting sqref="H33">
    <cfRule type="cellIs" dxfId="403" priority="41" operator="between">
      <formula>15</formula>
      <formula>25</formula>
    </cfRule>
    <cfRule type="cellIs" dxfId="402" priority="42" operator="between">
      <formula>10</formula>
      <formula>14</formula>
    </cfRule>
  </conditionalFormatting>
  <conditionalFormatting sqref="F34:G34">
    <cfRule type="containsText" dxfId="401" priority="36" operator="containsText" text="5">
      <formula>NOT(ISERROR(SEARCH("5",F34)))</formula>
    </cfRule>
    <cfRule type="containsText" dxfId="400" priority="37" operator="containsText" text="4">
      <formula>NOT(ISERROR(SEARCH("4",F34)))</formula>
    </cfRule>
    <cfRule type="containsText" dxfId="399" priority="38" operator="containsText" text="3">
      <formula>NOT(ISERROR(SEARCH("3",F34)))</formula>
    </cfRule>
    <cfRule type="containsText" dxfId="398" priority="39" operator="containsText" text="2">
      <formula>NOT(ISERROR(SEARCH("2",F34)))</formula>
    </cfRule>
    <cfRule type="containsText" dxfId="397" priority="40" operator="containsText" text="1">
      <formula>NOT(ISERROR(SEARCH("1",F34)))</formula>
    </cfRule>
  </conditionalFormatting>
  <conditionalFormatting sqref="H34">
    <cfRule type="cellIs" dxfId="396" priority="33" operator="between">
      <formula>5</formula>
      <formula>9</formula>
    </cfRule>
    <cfRule type="cellIs" dxfId="395" priority="34" operator="between">
      <formula>3</formula>
      <formula>4</formula>
    </cfRule>
    <cfRule type="cellIs" dxfId="394" priority="35" operator="between">
      <formula>1</formula>
      <formula>2</formula>
    </cfRule>
  </conditionalFormatting>
  <conditionalFormatting sqref="H34">
    <cfRule type="cellIs" dxfId="393" priority="31" operator="between">
      <formula>15</formula>
      <formula>25</formula>
    </cfRule>
    <cfRule type="cellIs" dxfId="392" priority="32" operator="between">
      <formula>10</formula>
      <formula>14</formula>
    </cfRule>
  </conditionalFormatting>
  <conditionalFormatting sqref="C29:C32">
    <cfRule type="containsText" dxfId="391" priority="26" operator="containsText" text="5">
      <formula>NOT(ISERROR(SEARCH("5",C29)))</formula>
    </cfRule>
    <cfRule type="containsText" dxfId="390" priority="27" operator="containsText" text="4">
      <formula>NOT(ISERROR(SEARCH("4",C29)))</formula>
    </cfRule>
    <cfRule type="containsText" dxfId="389" priority="28" operator="containsText" text="3">
      <formula>NOT(ISERROR(SEARCH("3",C29)))</formula>
    </cfRule>
    <cfRule type="containsText" dxfId="388" priority="29" operator="containsText" text="2">
      <formula>NOT(ISERROR(SEARCH("2",C29)))</formula>
    </cfRule>
    <cfRule type="containsText" dxfId="387" priority="30" operator="containsText" text="1">
      <formula>NOT(ISERROR(SEARCH("1",C29)))</formula>
    </cfRule>
  </conditionalFormatting>
  <conditionalFormatting sqref="C33:C34">
    <cfRule type="containsText" dxfId="386" priority="21" operator="containsText" text="5">
      <formula>NOT(ISERROR(SEARCH("5",C33)))</formula>
    </cfRule>
    <cfRule type="containsText" dxfId="385" priority="22" operator="containsText" text="4">
      <formula>NOT(ISERROR(SEARCH("4",C33)))</formula>
    </cfRule>
    <cfRule type="containsText" dxfId="384" priority="23" operator="containsText" text="3">
      <formula>NOT(ISERROR(SEARCH("3",C33)))</formula>
    </cfRule>
    <cfRule type="containsText" dxfId="383" priority="24" operator="containsText" text="2">
      <formula>NOT(ISERROR(SEARCH("2",C33)))</formula>
    </cfRule>
    <cfRule type="containsText" dxfId="382" priority="25" operator="containsText" text="1">
      <formula>NOT(ISERROR(SEARCH("1",C33)))</formula>
    </cfRule>
  </conditionalFormatting>
  <conditionalFormatting sqref="F24:G24 C24">
    <cfRule type="containsText" dxfId="381" priority="16" operator="containsText" text="5">
      <formula>NOT(ISERROR(SEARCH("5",C24)))</formula>
    </cfRule>
    <cfRule type="containsText" dxfId="380" priority="17" operator="containsText" text="4">
      <formula>NOT(ISERROR(SEARCH("4",C24)))</formula>
    </cfRule>
    <cfRule type="containsText" dxfId="379" priority="18" operator="containsText" text="3">
      <formula>NOT(ISERROR(SEARCH("3",C24)))</formula>
    </cfRule>
    <cfRule type="containsText" dxfId="378" priority="19" operator="containsText" text="2">
      <formula>NOT(ISERROR(SEARCH("2",C24)))</formula>
    </cfRule>
    <cfRule type="containsText" dxfId="377" priority="20" operator="containsText" text="1">
      <formula>NOT(ISERROR(SEARCH("1",C24)))</formula>
    </cfRule>
  </conditionalFormatting>
  <conditionalFormatting sqref="H24">
    <cfRule type="cellIs" dxfId="376" priority="13" operator="between">
      <formula>5</formula>
      <formula>9</formula>
    </cfRule>
    <cfRule type="cellIs" dxfId="375" priority="14" operator="between">
      <formula>3</formula>
      <formula>4</formula>
    </cfRule>
    <cfRule type="cellIs" dxfId="374" priority="15" operator="between">
      <formula>1</formula>
      <formula>2</formula>
    </cfRule>
  </conditionalFormatting>
  <conditionalFormatting sqref="H24">
    <cfRule type="cellIs" dxfId="373" priority="11" operator="between">
      <formula>15</formula>
      <formula>25</formula>
    </cfRule>
    <cfRule type="cellIs" dxfId="372" priority="12" operator="between">
      <formula>10</formula>
      <formula>14</formula>
    </cfRule>
  </conditionalFormatting>
  <conditionalFormatting sqref="F11:G11">
    <cfRule type="containsText" dxfId="371" priority="6" operator="containsText" text="5">
      <formula>NOT(ISERROR(SEARCH("5",F11)))</formula>
    </cfRule>
    <cfRule type="containsText" dxfId="370" priority="7" operator="containsText" text="4">
      <formula>NOT(ISERROR(SEARCH("4",F11)))</formula>
    </cfRule>
    <cfRule type="containsText" dxfId="369" priority="8" operator="containsText" text="3">
      <formula>NOT(ISERROR(SEARCH("3",F11)))</formula>
    </cfRule>
    <cfRule type="containsText" dxfId="368" priority="9" operator="containsText" text="2">
      <formula>NOT(ISERROR(SEARCH("2",F11)))</formula>
    </cfRule>
    <cfRule type="containsText" dxfId="367" priority="10" operator="containsText" text="1">
      <formula>NOT(ISERROR(SEARCH("1",F11)))</formula>
    </cfRule>
  </conditionalFormatting>
  <conditionalFormatting sqref="H11">
    <cfRule type="cellIs" dxfId="366" priority="3" operator="between">
      <formula>5</formula>
      <formula>9</formula>
    </cfRule>
    <cfRule type="cellIs" dxfId="365" priority="4" operator="between">
      <formula>3</formula>
      <formula>4</formula>
    </cfRule>
    <cfRule type="cellIs" dxfId="364" priority="5" operator="between">
      <formula>1</formula>
      <formula>2</formula>
    </cfRule>
  </conditionalFormatting>
  <conditionalFormatting sqref="H11">
    <cfRule type="cellIs" dxfId="363" priority="1" operator="between">
      <formula>15</formula>
      <formula>25</formula>
    </cfRule>
    <cfRule type="cellIs" dxfId="362" priority="2" operator="between">
      <formula>10</formula>
      <formula>14</formula>
    </cfRule>
  </conditionalFormatting>
  <dataValidations disablePrompts="1" count="2">
    <dataValidation type="list" allowBlank="1" showInputMessage="1" showErrorMessage="1" sqref="G3:G34" xr:uid="{3330B802-64EC-4E0F-B869-A3C19F2861FA}">
      <formula1>$AD$3:$AD$7</formula1>
    </dataValidation>
    <dataValidation type="list" allowBlank="1" showInputMessage="1" showErrorMessage="1" sqref="F3:F34" xr:uid="{BBC2BABA-AB74-4349-A15D-4B70C7A62A22}">
      <formula1>$AB$3:$AB$7</formula1>
    </dataValidation>
  </dataValidations>
  <pageMargins left="0.7" right="0.7" top="0.75" bottom="0.75" header="0.3" footer="0.3"/>
  <pageSetup paperSize="9" orientation="landscape" r:id="rId1"/>
  <headerFooter>
    <oddHeader>&amp;LDRAGON BOATING WA&amp;R&amp;G</oddHead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7E4A25D-54D1-483A-B951-11C16343476D}">
          <x14:formula1>
            <xm:f>LIST!$B$7:$B$12</xm:f>
          </x14:formula1>
          <xm:sqref>C3:C34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E40"/>
  <sheetViews>
    <sheetView showGridLines="0" topLeftCell="B1" zoomScaleNormal="100" workbookViewId="0">
      <pane ySplit="2" topLeftCell="A3" activePane="bottomLeft" state="frozen"/>
      <selection pane="bottomLeft" activeCell="E3" sqref="E3"/>
    </sheetView>
  </sheetViews>
  <sheetFormatPr defaultColWidth="11" defaultRowHeight="15.75" x14ac:dyDescent="0.25"/>
  <cols>
    <col min="1" max="1" width="3.25" customWidth="1"/>
    <col min="2" max="2" width="8.75" style="2" customWidth="1"/>
    <col min="3" max="3" width="14.25" style="2" customWidth="1"/>
    <col min="4" max="4" width="25.75" style="2" customWidth="1"/>
    <col min="5" max="5" width="30" style="2" customWidth="1"/>
    <col min="6" max="6" width="13.25" style="2" customWidth="1"/>
    <col min="7" max="8" width="12.75" style="2" customWidth="1"/>
    <col min="9" max="9" width="30.75" style="2" customWidth="1"/>
    <col min="10" max="10" width="14.625" style="2" customWidth="1"/>
    <col min="11" max="12" width="12.75" style="2" customWidth="1"/>
    <col min="13" max="13" width="30.75" style="2" customWidth="1"/>
    <col min="14" max="14" width="25.75" style="2" customWidth="1"/>
    <col min="15" max="15" width="12.875" style="2" customWidth="1"/>
    <col min="16" max="16" width="19.625" style="2" customWidth="1"/>
    <col min="17" max="17" width="3.25" customWidth="1"/>
    <col min="18" max="20" width="19.75" customWidth="1"/>
    <col min="21" max="21" width="3.25" customWidth="1"/>
    <col min="22" max="26" width="10.75" customWidth="1"/>
    <col min="27" max="27" width="3.25" customWidth="1"/>
    <col min="28" max="28" width="13.25" customWidth="1"/>
    <col min="29" max="29" width="3.25" customWidth="1"/>
    <col min="30" max="30" width="13.25" customWidth="1"/>
    <col min="31" max="31" width="3.25" customWidth="1"/>
  </cols>
  <sheetData>
    <row r="1" spans="1:31" ht="49.9" customHeight="1" thickBot="1" x14ac:dyDescent="0.45">
      <c r="B1" s="4" t="s">
        <v>90</v>
      </c>
      <c r="C1" s="4"/>
      <c r="D1" s="4"/>
      <c r="E1" s="4"/>
      <c r="F1" s="3"/>
      <c r="G1" s="3"/>
      <c r="H1" s="3"/>
      <c r="I1" s="4"/>
      <c r="J1" s="3"/>
      <c r="K1" s="3"/>
      <c r="L1" s="3"/>
      <c r="M1" s="3"/>
      <c r="N1" s="3"/>
      <c r="O1" s="3"/>
      <c r="P1" s="3"/>
    </row>
    <row r="2" spans="1:31" s="102" customFormat="1" ht="49.9" customHeight="1" thickBot="1" x14ac:dyDescent="0.3">
      <c r="A2" s="99"/>
      <c r="B2" s="94" t="s">
        <v>78</v>
      </c>
      <c r="C2" s="94" t="s">
        <v>80</v>
      </c>
      <c r="D2" s="94" t="s">
        <v>21</v>
      </c>
      <c r="E2" s="94" t="s">
        <v>91</v>
      </c>
      <c r="F2" s="98" t="s">
        <v>17</v>
      </c>
      <c r="G2" s="100" t="s">
        <v>18</v>
      </c>
      <c r="H2" s="101" t="s">
        <v>0</v>
      </c>
      <c r="I2" s="94" t="s">
        <v>24</v>
      </c>
      <c r="J2" s="98" t="s">
        <v>17</v>
      </c>
      <c r="K2" s="100" t="s">
        <v>18</v>
      </c>
      <c r="L2" s="101" t="s">
        <v>89</v>
      </c>
      <c r="M2" s="94" t="s">
        <v>25</v>
      </c>
      <c r="N2" s="98" t="s">
        <v>26</v>
      </c>
      <c r="O2" s="98" t="s">
        <v>27</v>
      </c>
      <c r="P2" s="98" t="s">
        <v>28</v>
      </c>
      <c r="Q2" s="99"/>
      <c r="U2" s="20"/>
      <c r="V2" s="28">
        <v>1</v>
      </c>
      <c r="W2" s="28">
        <v>2</v>
      </c>
      <c r="X2" s="28">
        <v>3</v>
      </c>
      <c r="Y2" s="28">
        <v>4</v>
      </c>
      <c r="Z2" s="28">
        <v>5</v>
      </c>
      <c r="AA2" s="99"/>
      <c r="AB2" s="98" t="s">
        <v>22</v>
      </c>
      <c r="AC2" s="99"/>
      <c r="AD2" s="98" t="s">
        <v>23</v>
      </c>
      <c r="AE2" s="99"/>
    </row>
    <row r="3" spans="1:31" ht="162" x14ac:dyDescent="0.25">
      <c r="B3" s="8">
        <v>1</v>
      </c>
      <c r="C3" s="9" t="s">
        <v>86</v>
      </c>
      <c r="D3" s="8" t="s">
        <v>109</v>
      </c>
      <c r="E3" s="7" t="s">
        <v>100</v>
      </c>
      <c r="F3" s="9">
        <v>3</v>
      </c>
      <c r="G3" s="30">
        <v>2</v>
      </c>
      <c r="H3" s="29">
        <f>F3*G3</f>
        <v>6</v>
      </c>
      <c r="I3" s="8" t="s">
        <v>193</v>
      </c>
      <c r="J3" s="9">
        <v>2</v>
      </c>
      <c r="K3" s="30">
        <v>2</v>
      </c>
      <c r="L3" s="29">
        <f>J3*K3</f>
        <v>4</v>
      </c>
      <c r="M3" s="35"/>
      <c r="N3" s="8"/>
      <c r="O3" s="8"/>
      <c r="P3" s="8"/>
      <c r="R3" s="37" t="s">
        <v>1</v>
      </c>
      <c r="S3" s="37" t="s">
        <v>2</v>
      </c>
      <c r="T3" s="37" t="s">
        <v>3</v>
      </c>
      <c r="U3" s="20">
        <v>1</v>
      </c>
      <c r="V3" s="21">
        <f>U3*V2</f>
        <v>1</v>
      </c>
      <c r="W3" s="21">
        <f>U3*W2</f>
        <v>2</v>
      </c>
      <c r="X3" s="34">
        <v>3</v>
      </c>
      <c r="Y3" s="34">
        <v>4</v>
      </c>
      <c r="Z3" s="22">
        <v>5</v>
      </c>
      <c r="AA3" s="11"/>
      <c r="AB3" s="10">
        <v>1</v>
      </c>
      <c r="AC3" s="11"/>
      <c r="AD3" s="10">
        <v>1</v>
      </c>
      <c r="AE3" s="11"/>
    </row>
    <row r="4" spans="1:31" ht="94.5" x14ac:dyDescent="0.25">
      <c r="B4" s="8">
        <v>1</v>
      </c>
      <c r="C4" s="9" t="s">
        <v>86</v>
      </c>
      <c r="D4" s="8" t="s">
        <v>109</v>
      </c>
      <c r="E4" s="7" t="s">
        <v>112</v>
      </c>
      <c r="F4" s="9">
        <v>2</v>
      </c>
      <c r="G4" s="30">
        <v>5</v>
      </c>
      <c r="H4" s="103">
        <f t="shared" ref="H4:H28" si="0">F4*G4</f>
        <v>10</v>
      </c>
      <c r="I4" s="8" t="s">
        <v>178</v>
      </c>
      <c r="J4" s="9">
        <v>1</v>
      </c>
      <c r="K4" s="30">
        <v>5</v>
      </c>
      <c r="L4" s="29">
        <f t="shared" ref="L4:L28" si="1">J4*K4</f>
        <v>5</v>
      </c>
      <c r="M4" s="35"/>
      <c r="N4" s="8"/>
      <c r="O4" s="8"/>
      <c r="P4" s="8"/>
      <c r="R4" s="16" t="s">
        <v>4</v>
      </c>
      <c r="S4" s="16" t="s">
        <v>9</v>
      </c>
      <c r="T4" s="12" t="s">
        <v>14</v>
      </c>
      <c r="U4" s="20">
        <v>2</v>
      </c>
      <c r="V4" s="21">
        <v>2</v>
      </c>
      <c r="W4" s="34">
        <v>4</v>
      </c>
      <c r="X4" s="22">
        <v>6</v>
      </c>
      <c r="Y4" s="22">
        <v>8</v>
      </c>
      <c r="Z4" s="23">
        <v>10</v>
      </c>
      <c r="AA4" s="11"/>
      <c r="AB4" s="31">
        <v>2</v>
      </c>
      <c r="AC4" s="11"/>
      <c r="AD4" s="31">
        <v>2</v>
      </c>
      <c r="AE4" s="11"/>
    </row>
    <row r="5" spans="1:31" ht="97.5" customHeight="1" x14ac:dyDescent="0.25">
      <c r="B5" s="8">
        <v>1</v>
      </c>
      <c r="C5" s="9" t="s">
        <v>86</v>
      </c>
      <c r="D5" s="8" t="s">
        <v>109</v>
      </c>
      <c r="E5" s="7" t="s">
        <v>97</v>
      </c>
      <c r="F5" s="9">
        <v>2</v>
      </c>
      <c r="G5" s="30">
        <v>2</v>
      </c>
      <c r="H5" s="29">
        <f t="shared" si="0"/>
        <v>4</v>
      </c>
      <c r="I5" s="8" t="s">
        <v>217</v>
      </c>
      <c r="J5" s="9"/>
      <c r="K5" s="30"/>
      <c r="L5" s="29">
        <f t="shared" si="1"/>
        <v>0</v>
      </c>
      <c r="M5" s="35"/>
      <c r="N5" s="8"/>
      <c r="O5" s="8"/>
      <c r="P5" s="8"/>
      <c r="R5" s="32" t="s">
        <v>5</v>
      </c>
      <c r="S5" s="32" t="s">
        <v>10</v>
      </c>
      <c r="T5" s="33" t="s">
        <v>15</v>
      </c>
      <c r="U5" s="20">
        <v>3</v>
      </c>
      <c r="V5" s="34">
        <v>3</v>
      </c>
      <c r="W5" s="22">
        <v>6</v>
      </c>
      <c r="X5" s="22">
        <v>9</v>
      </c>
      <c r="Y5" s="23">
        <v>12</v>
      </c>
      <c r="Z5" s="24">
        <v>15</v>
      </c>
      <c r="AA5" s="11"/>
      <c r="AB5" s="25">
        <v>3</v>
      </c>
      <c r="AC5" s="11"/>
      <c r="AD5" s="25">
        <v>3</v>
      </c>
      <c r="AE5" s="11"/>
    </row>
    <row r="6" spans="1:31" ht="99.75" customHeight="1" x14ac:dyDescent="0.25">
      <c r="B6" s="8">
        <v>1</v>
      </c>
      <c r="C6" s="9" t="s">
        <v>86</v>
      </c>
      <c r="D6" s="8" t="s">
        <v>109</v>
      </c>
      <c r="E6" s="7" t="s">
        <v>98</v>
      </c>
      <c r="F6" s="9">
        <v>3</v>
      </c>
      <c r="G6" s="30">
        <v>4</v>
      </c>
      <c r="H6" s="103">
        <f t="shared" si="0"/>
        <v>12</v>
      </c>
      <c r="I6" s="8" t="s">
        <v>218</v>
      </c>
      <c r="J6" s="9">
        <v>1</v>
      </c>
      <c r="K6" s="30">
        <v>4</v>
      </c>
      <c r="L6" s="29">
        <f t="shared" si="1"/>
        <v>4</v>
      </c>
      <c r="M6" s="35"/>
      <c r="N6" s="8"/>
      <c r="O6" s="8"/>
      <c r="P6" s="8"/>
      <c r="R6" s="15" t="s">
        <v>6</v>
      </c>
      <c r="S6" s="15" t="s">
        <v>11</v>
      </c>
      <c r="T6" s="17" t="s">
        <v>19</v>
      </c>
      <c r="U6" s="20">
        <v>4</v>
      </c>
      <c r="V6" s="34">
        <v>4</v>
      </c>
      <c r="W6" s="22">
        <v>8</v>
      </c>
      <c r="X6" s="23">
        <v>12</v>
      </c>
      <c r="Y6" s="24">
        <v>16</v>
      </c>
      <c r="Z6" s="24">
        <v>20</v>
      </c>
      <c r="AA6" s="11"/>
      <c r="AB6" s="26">
        <v>4</v>
      </c>
      <c r="AC6" s="11"/>
      <c r="AD6" s="26">
        <v>4</v>
      </c>
      <c r="AE6" s="11"/>
    </row>
    <row r="7" spans="1:31" ht="248.25" customHeight="1" x14ac:dyDescent="0.25">
      <c r="B7" s="8">
        <v>1</v>
      </c>
      <c r="C7" s="9" t="s">
        <v>86</v>
      </c>
      <c r="D7" s="8" t="s">
        <v>109</v>
      </c>
      <c r="E7" s="7" t="s">
        <v>99</v>
      </c>
      <c r="F7" s="9">
        <v>3</v>
      </c>
      <c r="G7" s="30">
        <v>4</v>
      </c>
      <c r="H7" s="103">
        <f t="shared" si="0"/>
        <v>12</v>
      </c>
      <c r="I7" s="8" t="s">
        <v>219</v>
      </c>
      <c r="J7" s="9">
        <v>2</v>
      </c>
      <c r="K7" s="30">
        <v>4</v>
      </c>
      <c r="L7" s="29">
        <f t="shared" si="1"/>
        <v>8</v>
      </c>
      <c r="M7" s="35"/>
      <c r="N7" s="8"/>
      <c r="O7" s="8"/>
      <c r="P7" s="8"/>
      <c r="R7" s="14" t="s">
        <v>7</v>
      </c>
      <c r="S7" s="14" t="s">
        <v>12</v>
      </c>
      <c r="T7" s="18" t="s">
        <v>20</v>
      </c>
      <c r="U7" s="20">
        <v>5</v>
      </c>
      <c r="V7" s="22">
        <v>5</v>
      </c>
      <c r="W7" s="23">
        <v>10</v>
      </c>
      <c r="X7" s="24">
        <v>15</v>
      </c>
      <c r="Y7" s="24">
        <v>20</v>
      </c>
      <c r="Z7" s="24">
        <v>25</v>
      </c>
      <c r="AB7" s="27">
        <v>5</v>
      </c>
      <c r="AD7" s="27">
        <v>5</v>
      </c>
    </row>
    <row r="8" spans="1:31" ht="94.5" x14ac:dyDescent="0.25">
      <c r="B8" s="8">
        <v>1</v>
      </c>
      <c r="C8" s="9" t="s">
        <v>86</v>
      </c>
      <c r="D8" s="8" t="s">
        <v>109</v>
      </c>
      <c r="E8" s="7" t="s">
        <v>106</v>
      </c>
      <c r="F8" s="9">
        <v>1</v>
      </c>
      <c r="G8" s="30">
        <v>4</v>
      </c>
      <c r="H8" s="29">
        <f t="shared" si="0"/>
        <v>4</v>
      </c>
      <c r="I8" s="8" t="s">
        <v>179</v>
      </c>
      <c r="J8" s="9"/>
      <c r="K8" s="30"/>
      <c r="L8" s="29">
        <f t="shared" si="1"/>
        <v>0</v>
      </c>
      <c r="M8" s="35"/>
      <c r="N8" s="8"/>
      <c r="O8" s="8"/>
      <c r="P8" s="8"/>
      <c r="R8" s="13" t="s">
        <v>8</v>
      </c>
      <c r="S8" s="13" t="s">
        <v>13</v>
      </c>
      <c r="T8" s="19" t="s">
        <v>16</v>
      </c>
      <c r="U8" s="20"/>
      <c r="V8" s="20"/>
      <c r="W8" s="20"/>
      <c r="X8" s="20"/>
      <c r="Y8" s="20"/>
      <c r="Z8" s="20"/>
    </row>
    <row r="9" spans="1:31" ht="67.5" x14ac:dyDescent="0.25">
      <c r="B9" s="8">
        <v>1</v>
      </c>
      <c r="C9" s="9" t="s">
        <v>86</v>
      </c>
      <c r="D9" s="8" t="s">
        <v>109</v>
      </c>
      <c r="E9" s="7" t="s">
        <v>107</v>
      </c>
      <c r="F9" s="9">
        <v>2</v>
      </c>
      <c r="G9" s="30">
        <v>3</v>
      </c>
      <c r="H9" s="29">
        <f t="shared" si="0"/>
        <v>6</v>
      </c>
      <c r="I9" s="8" t="s">
        <v>180</v>
      </c>
      <c r="J9" s="9">
        <v>1</v>
      </c>
      <c r="K9" s="30">
        <v>3</v>
      </c>
      <c r="L9" s="29">
        <f t="shared" si="1"/>
        <v>3</v>
      </c>
      <c r="M9" s="35"/>
      <c r="N9" s="8"/>
      <c r="O9" s="8"/>
      <c r="P9" s="8"/>
    </row>
    <row r="10" spans="1:31" ht="233.25" customHeight="1" x14ac:dyDescent="0.25">
      <c r="B10" s="8">
        <v>1</v>
      </c>
      <c r="C10" s="9" t="s">
        <v>86</v>
      </c>
      <c r="D10" s="8" t="s">
        <v>109</v>
      </c>
      <c r="E10" s="7" t="s">
        <v>194</v>
      </c>
      <c r="F10" s="9">
        <v>3</v>
      </c>
      <c r="G10" s="30">
        <v>4</v>
      </c>
      <c r="H10" s="29">
        <f t="shared" si="0"/>
        <v>12</v>
      </c>
      <c r="I10" s="8" t="s">
        <v>200</v>
      </c>
      <c r="J10" s="9">
        <v>2</v>
      </c>
      <c r="K10" s="30">
        <v>4</v>
      </c>
      <c r="L10" s="29">
        <f t="shared" si="1"/>
        <v>8</v>
      </c>
      <c r="M10" s="35"/>
      <c r="N10" s="8"/>
      <c r="O10" s="8"/>
      <c r="P10" s="8"/>
    </row>
    <row r="11" spans="1:31" ht="243" x14ac:dyDescent="0.25">
      <c r="B11" s="8">
        <v>1</v>
      </c>
      <c r="C11" s="9" t="s">
        <v>86</v>
      </c>
      <c r="D11" s="8" t="s">
        <v>109</v>
      </c>
      <c r="E11" s="7" t="s">
        <v>110</v>
      </c>
      <c r="F11" s="9">
        <v>2</v>
      </c>
      <c r="G11" s="30">
        <v>5</v>
      </c>
      <c r="H11" s="29">
        <f>F11*G11</f>
        <v>10</v>
      </c>
      <c r="I11" s="8" t="s">
        <v>199</v>
      </c>
      <c r="J11" s="9">
        <v>1</v>
      </c>
      <c r="K11" s="30">
        <v>5</v>
      </c>
      <c r="L11" s="29">
        <f t="shared" si="1"/>
        <v>5</v>
      </c>
      <c r="M11" s="35"/>
      <c r="N11" s="8"/>
      <c r="O11" s="8"/>
      <c r="P11" s="8"/>
    </row>
    <row r="12" spans="1:31" ht="229.5" x14ac:dyDescent="0.25">
      <c r="B12" s="8">
        <v>2</v>
      </c>
      <c r="C12" s="9" t="s">
        <v>86</v>
      </c>
      <c r="D12" s="8" t="s">
        <v>138</v>
      </c>
      <c r="E12" s="7" t="s">
        <v>139</v>
      </c>
      <c r="F12" s="9">
        <v>3</v>
      </c>
      <c r="G12" s="30">
        <v>5</v>
      </c>
      <c r="H12" s="29">
        <f>F12*G12</f>
        <v>15</v>
      </c>
      <c r="I12" s="8" t="s">
        <v>198</v>
      </c>
      <c r="J12" s="9">
        <v>1</v>
      </c>
      <c r="K12" s="30">
        <v>5</v>
      </c>
      <c r="L12" s="29">
        <f t="shared" si="1"/>
        <v>5</v>
      </c>
      <c r="M12" s="35"/>
      <c r="N12" s="8"/>
      <c r="O12" s="8"/>
      <c r="P12" s="8"/>
    </row>
    <row r="13" spans="1:31" ht="206.25" customHeight="1" x14ac:dyDescent="0.25">
      <c r="B13" s="8">
        <v>3</v>
      </c>
      <c r="C13" s="9" t="s">
        <v>86</v>
      </c>
      <c r="D13" s="8" t="s">
        <v>113</v>
      </c>
      <c r="E13" s="7" t="s">
        <v>111</v>
      </c>
      <c r="F13" s="9">
        <v>3</v>
      </c>
      <c r="G13" s="30">
        <v>4</v>
      </c>
      <c r="H13" s="29">
        <f t="shared" si="0"/>
        <v>12</v>
      </c>
      <c r="I13" s="8" t="s">
        <v>195</v>
      </c>
      <c r="J13" s="9">
        <v>2</v>
      </c>
      <c r="K13" s="30">
        <v>4</v>
      </c>
      <c r="L13" s="29">
        <f t="shared" si="1"/>
        <v>8</v>
      </c>
      <c r="M13" s="35"/>
      <c r="N13" s="8"/>
      <c r="O13" s="8"/>
      <c r="P13" s="8"/>
    </row>
    <row r="14" spans="1:31" ht="110.25" customHeight="1" x14ac:dyDescent="0.25">
      <c r="B14" s="8">
        <v>3</v>
      </c>
      <c r="C14" s="9" t="s">
        <v>86</v>
      </c>
      <c r="D14" s="8" t="s">
        <v>113</v>
      </c>
      <c r="E14" s="7" t="s">
        <v>114</v>
      </c>
      <c r="F14" s="9">
        <v>3</v>
      </c>
      <c r="G14" s="30">
        <v>3</v>
      </c>
      <c r="H14" s="29">
        <f t="shared" si="0"/>
        <v>9</v>
      </c>
      <c r="I14" s="8" t="s">
        <v>196</v>
      </c>
      <c r="J14" s="9">
        <v>2</v>
      </c>
      <c r="K14" s="30">
        <v>3</v>
      </c>
      <c r="L14" s="29">
        <f t="shared" si="1"/>
        <v>6</v>
      </c>
      <c r="M14" s="35"/>
      <c r="N14" s="8"/>
      <c r="O14" s="8"/>
      <c r="P14" s="8"/>
    </row>
    <row r="15" spans="1:31" ht="409.15" customHeight="1" x14ac:dyDescent="0.25">
      <c r="B15" s="8">
        <v>3</v>
      </c>
      <c r="C15" s="9" t="s">
        <v>86</v>
      </c>
      <c r="D15" s="8" t="s">
        <v>113</v>
      </c>
      <c r="E15" s="7" t="s">
        <v>115</v>
      </c>
      <c r="F15" s="9">
        <v>4</v>
      </c>
      <c r="G15" s="30">
        <v>3</v>
      </c>
      <c r="H15" s="29">
        <f t="shared" si="0"/>
        <v>12</v>
      </c>
      <c r="I15" s="8" t="s">
        <v>181</v>
      </c>
      <c r="J15" s="9">
        <v>2</v>
      </c>
      <c r="K15" s="30">
        <v>3</v>
      </c>
      <c r="L15" s="29">
        <f t="shared" si="1"/>
        <v>6</v>
      </c>
      <c r="M15" s="35"/>
      <c r="N15" s="8"/>
      <c r="O15" s="8"/>
      <c r="P15" s="8"/>
    </row>
    <row r="16" spans="1:31" ht="263.25" customHeight="1" x14ac:dyDescent="0.25">
      <c r="B16" s="8">
        <v>3</v>
      </c>
      <c r="C16" s="9" t="s">
        <v>86</v>
      </c>
      <c r="D16" s="8" t="s">
        <v>113</v>
      </c>
      <c r="E16" s="7" t="s">
        <v>116</v>
      </c>
      <c r="F16" s="9">
        <v>3</v>
      </c>
      <c r="G16" s="30">
        <v>5</v>
      </c>
      <c r="H16" s="29">
        <f t="shared" si="0"/>
        <v>15</v>
      </c>
      <c r="I16" s="8" t="s">
        <v>182</v>
      </c>
      <c r="J16" s="9">
        <v>2</v>
      </c>
      <c r="K16" s="30">
        <v>5</v>
      </c>
      <c r="L16" s="29">
        <f t="shared" si="1"/>
        <v>10</v>
      </c>
      <c r="M16" s="35"/>
      <c r="N16" s="8"/>
      <c r="O16" s="8"/>
      <c r="P16" s="8"/>
    </row>
    <row r="17" spans="2:16" ht="249" customHeight="1" x14ac:dyDescent="0.25">
      <c r="B17" s="8">
        <v>3</v>
      </c>
      <c r="C17" s="9" t="s">
        <v>86</v>
      </c>
      <c r="D17" s="8" t="s">
        <v>113</v>
      </c>
      <c r="E17" s="7" t="s">
        <v>117</v>
      </c>
      <c r="F17" s="9">
        <v>2</v>
      </c>
      <c r="G17" s="30">
        <v>4</v>
      </c>
      <c r="H17" s="29">
        <f t="shared" si="0"/>
        <v>8</v>
      </c>
      <c r="I17" s="8" t="s">
        <v>197</v>
      </c>
      <c r="J17" s="9">
        <v>1</v>
      </c>
      <c r="K17" s="30">
        <v>4</v>
      </c>
      <c r="L17" s="29">
        <f t="shared" si="1"/>
        <v>4</v>
      </c>
      <c r="M17" s="35"/>
      <c r="N17" s="8"/>
      <c r="O17" s="8"/>
      <c r="P17" s="8"/>
    </row>
    <row r="18" spans="2:16" ht="389.65" customHeight="1" x14ac:dyDescent="0.25">
      <c r="B18" s="8">
        <v>3</v>
      </c>
      <c r="C18" s="9" t="s">
        <v>86</v>
      </c>
      <c r="D18" s="8" t="s">
        <v>113</v>
      </c>
      <c r="E18" s="7" t="s">
        <v>201</v>
      </c>
      <c r="F18" s="9">
        <v>2</v>
      </c>
      <c r="G18" s="30">
        <v>5</v>
      </c>
      <c r="H18" s="29">
        <f t="shared" si="0"/>
        <v>10</v>
      </c>
      <c r="I18" s="8" t="s">
        <v>183</v>
      </c>
      <c r="J18" s="9">
        <v>1</v>
      </c>
      <c r="K18" s="30">
        <v>5</v>
      </c>
      <c r="L18" s="29">
        <f t="shared" si="1"/>
        <v>5</v>
      </c>
      <c r="M18" s="35"/>
      <c r="N18" s="8"/>
      <c r="O18" s="8"/>
      <c r="P18" s="8"/>
    </row>
    <row r="19" spans="2:16" ht="81" x14ac:dyDescent="0.25">
      <c r="B19" s="8">
        <v>3</v>
      </c>
      <c r="C19" s="9" t="s">
        <v>86</v>
      </c>
      <c r="D19" s="8" t="s">
        <v>113</v>
      </c>
      <c r="E19" s="7" t="s">
        <v>118</v>
      </c>
      <c r="F19" s="9">
        <v>1</v>
      </c>
      <c r="G19" s="30">
        <v>3</v>
      </c>
      <c r="H19" s="29">
        <f t="shared" si="0"/>
        <v>3</v>
      </c>
      <c r="I19" s="8" t="s">
        <v>119</v>
      </c>
      <c r="J19" s="9"/>
      <c r="K19" s="30"/>
      <c r="L19" s="29">
        <f t="shared" si="1"/>
        <v>0</v>
      </c>
      <c r="M19" s="35"/>
      <c r="N19" s="8"/>
      <c r="O19" s="8"/>
      <c r="P19" s="8"/>
    </row>
    <row r="20" spans="2:16" ht="59.25" customHeight="1" x14ac:dyDescent="0.25">
      <c r="B20" s="8">
        <v>4</v>
      </c>
      <c r="C20" s="9" t="s">
        <v>81</v>
      </c>
      <c r="D20" s="8" t="s">
        <v>120</v>
      </c>
      <c r="E20" s="7" t="s">
        <v>121</v>
      </c>
      <c r="F20" s="9">
        <v>1</v>
      </c>
      <c r="G20" s="30">
        <v>4</v>
      </c>
      <c r="H20" s="29">
        <f t="shared" si="0"/>
        <v>4</v>
      </c>
      <c r="I20" s="8" t="s">
        <v>192</v>
      </c>
      <c r="J20" s="9"/>
      <c r="K20" s="30"/>
      <c r="L20" s="29">
        <f t="shared" si="1"/>
        <v>0</v>
      </c>
      <c r="M20" s="35"/>
      <c r="N20" s="8"/>
      <c r="O20" s="8"/>
      <c r="P20" s="8"/>
    </row>
    <row r="21" spans="2:16" ht="142.9" customHeight="1" x14ac:dyDescent="0.25">
      <c r="B21" s="8">
        <v>5</v>
      </c>
      <c r="C21" s="9" t="s">
        <v>86</v>
      </c>
      <c r="D21" s="8" t="s">
        <v>122</v>
      </c>
      <c r="E21" s="7" t="s">
        <v>123</v>
      </c>
      <c r="F21" s="9">
        <v>3</v>
      </c>
      <c r="G21" s="30">
        <v>2</v>
      </c>
      <c r="H21" s="29">
        <f t="shared" si="0"/>
        <v>6</v>
      </c>
      <c r="I21" s="8" t="s">
        <v>191</v>
      </c>
      <c r="J21" s="9">
        <v>2</v>
      </c>
      <c r="K21" s="30">
        <v>2</v>
      </c>
      <c r="L21" s="29">
        <f t="shared" si="1"/>
        <v>4</v>
      </c>
      <c r="M21" s="35"/>
      <c r="N21" s="8"/>
      <c r="O21" s="8"/>
      <c r="P21" s="8"/>
    </row>
    <row r="22" spans="2:16" ht="114.4" customHeight="1" x14ac:dyDescent="0.25">
      <c r="B22" s="8">
        <v>6</v>
      </c>
      <c r="C22" s="9" t="s">
        <v>86</v>
      </c>
      <c r="D22" s="8" t="s">
        <v>128</v>
      </c>
      <c r="E22" s="7" t="s">
        <v>202</v>
      </c>
      <c r="F22" s="9">
        <v>3</v>
      </c>
      <c r="G22" s="30">
        <v>3</v>
      </c>
      <c r="H22" s="29">
        <f t="shared" si="0"/>
        <v>9</v>
      </c>
      <c r="I22" s="97" t="s">
        <v>190</v>
      </c>
      <c r="J22" s="9">
        <v>2</v>
      </c>
      <c r="K22" s="30">
        <v>3</v>
      </c>
      <c r="L22" s="29">
        <f t="shared" si="1"/>
        <v>6</v>
      </c>
      <c r="M22" s="35"/>
      <c r="N22" s="8"/>
      <c r="O22" s="8"/>
      <c r="P22" s="8"/>
    </row>
    <row r="23" spans="2:16" ht="259.14999999999998" customHeight="1" x14ac:dyDescent="0.25">
      <c r="B23" s="8">
        <v>7</v>
      </c>
      <c r="C23" s="9" t="s">
        <v>83</v>
      </c>
      <c r="D23" s="8" t="s">
        <v>126</v>
      </c>
      <c r="E23" s="7" t="s">
        <v>127</v>
      </c>
      <c r="F23" s="9">
        <v>2</v>
      </c>
      <c r="G23" s="30">
        <v>3</v>
      </c>
      <c r="H23" s="29">
        <f t="shared" si="0"/>
        <v>6</v>
      </c>
      <c r="I23" s="8" t="s">
        <v>189</v>
      </c>
      <c r="J23" s="9">
        <v>1</v>
      </c>
      <c r="K23" s="30">
        <v>3</v>
      </c>
      <c r="L23" s="29">
        <f t="shared" si="1"/>
        <v>3</v>
      </c>
      <c r="M23" s="35"/>
      <c r="N23" s="8"/>
      <c r="O23" s="8"/>
      <c r="P23" s="8"/>
    </row>
    <row r="24" spans="2:16" ht="165" customHeight="1" x14ac:dyDescent="0.25">
      <c r="B24" s="8">
        <v>8</v>
      </c>
      <c r="C24" s="9" t="s">
        <v>82</v>
      </c>
      <c r="D24" s="8" t="s">
        <v>125</v>
      </c>
      <c r="E24" s="7" t="s">
        <v>124</v>
      </c>
      <c r="F24" s="9">
        <v>3</v>
      </c>
      <c r="G24" s="30">
        <v>3</v>
      </c>
      <c r="H24" s="29">
        <f>F24*G24</f>
        <v>9</v>
      </c>
      <c r="I24" s="8" t="s">
        <v>188</v>
      </c>
      <c r="J24" s="9">
        <v>1</v>
      </c>
      <c r="K24" s="30">
        <v>3</v>
      </c>
      <c r="L24" s="29">
        <f t="shared" si="1"/>
        <v>3</v>
      </c>
      <c r="M24" s="35"/>
      <c r="N24" s="8"/>
      <c r="O24" s="8"/>
      <c r="P24" s="8"/>
    </row>
    <row r="25" spans="2:16" ht="246.4" customHeight="1" x14ac:dyDescent="0.25">
      <c r="B25" s="8">
        <v>9</v>
      </c>
      <c r="C25" s="9" t="s">
        <v>86</v>
      </c>
      <c r="D25" s="8" t="s">
        <v>129</v>
      </c>
      <c r="E25" s="7" t="s">
        <v>130</v>
      </c>
      <c r="F25" s="9">
        <v>1</v>
      </c>
      <c r="G25" s="30">
        <v>3</v>
      </c>
      <c r="H25" s="29">
        <f t="shared" si="0"/>
        <v>3</v>
      </c>
      <c r="I25" s="8" t="s">
        <v>187</v>
      </c>
      <c r="J25" s="9"/>
      <c r="K25" s="30"/>
      <c r="L25" s="29">
        <f t="shared" si="1"/>
        <v>0</v>
      </c>
      <c r="M25" s="35"/>
      <c r="N25" s="8"/>
      <c r="O25" s="8"/>
      <c r="P25" s="8"/>
    </row>
    <row r="26" spans="2:16" ht="86.25" customHeight="1" x14ac:dyDescent="0.25">
      <c r="B26" s="8">
        <v>9</v>
      </c>
      <c r="C26" s="9" t="s">
        <v>86</v>
      </c>
      <c r="D26" s="8" t="s">
        <v>129</v>
      </c>
      <c r="E26" s="7" t="s">
        <v>131</v>
      </c>
      <c r="F26" s="9">
        <v>3</v>
      </c>
      <c r="G26" s="30">
        <v>2</v>
      </c>
      <c r="H26" s="29">
        <f t="shared" si="0"/>
        <v>6</v>
      </c>
      <c r="I26" s="8" t="s">
        <v>133</v>
      </c>
      <c r="J26" s="9">
        <v>2</v>
      </c>
      <c r="K26" s="30">
        <v>2</v>
      </c>
      <c r="L26" s="29">
        <f t="shared" si="1"/>
        <v>4</v>
      </c>
      <c r="M26" s="35"/>
      <c r="N26" s="8"/>
      <c r="O26" s="8"/>
      <c r="P26" s="8"/>
    </row>
    <row r="27" spans="2:16" ht="108" x14ac:dyDescent="0.25">
      <c r="B27" s="8">
        <v>9</v>
      </c>
      <c r="C27" s="9" t="s">
        <v>86</v>
      </c>
      <c r="D27" s="8" t="s">
        <v>129</v>
      </c>
      <c r="E27" s="7" t="s">
        <v>142</v>
      </c>
      <c r="F27" s="9">
        <v>2</v>
      </c>
      <c r="G27" s="30">
        <v>3</v>
      </c>
      <c r="H27" s="29">
        <f t="shared" si="0"/>
        <v>6</v>
      </c>
      <c r="I27" s="8" t="s">
        <v>210</v>
      </c>
      <c r="J27" s="9">
        <v>1</v>
      </c>
      <c r="K27" s="30">
        <v>3</v>
      </c>
      <c r="L27" s="29">
        <f t="shared" si="1"/>
        <v>3</v>
      </c>
      <c r="M27" s="35"/>
      <c r="N27" s="8"/>
      <c r="O27" s="8"/>
      <c r="P27" s="8"/>
    </row>
    <row r="28" spans="2:16" ht="94.5" x14ac:dyDescent="0.25">
      <c r="B28" s="8">
        <v>9</v>
      </c>
      <c r="C28" s="9" t="s">
        <v>86</v>
      </c>
      <c r="D28" s="8" t="s">
        <v>129</v>
      </c>
      <c r="E28" s="7" t="s">
        <v>132</v>
      </c>
      <c r="F28" s="9">
        <v>1</v>
      </c>
      <c r="G28" s="30">
        <v>3</v>
      </c>
      <c r="H28" s="29">
        <f t="shared" si="0"/>
        <v>3</v>
      </c>
      <c r="I28" s="8" t="s">
        <v>186</v>
      </c>
      <c r="J28" s="9"/>
      <c r="K28" s="30"/>
      <c r="L28" s="29">
        <f t="shared" si="1"/>
        <v>0</v>
      </c>
      <c r="M28" s="35"/>
      <c r="N28" s="8"/>
      <c r="O28" s="8"/>
      <c r="P28" s="8"/>
    </row>
    <row r="29" spans="2:16" ht="67.5" x14ac:dyDescent="0.25">
      <c r="B29" s="8">
        <v>10</v>
      </c>
      <c r="C29" s="9" t="s">
        <v>86</v>
      </c>
      <c r="D29" s="8" t="s">
        <v>161</v>
      </c>
      <c r="E29" s="7" t="s">
        <v>135</v>
      </c>
      <c r="F29" s="9">
        <v>3</v>
      </c>
      <c r="G29" s="30">
        <v>3</v>
      </c>
      <c r="H29" s="29">
        <f t="shared" ref="H29:H40" si="2">F29*G29</f>
        <v>9</v>
      </c>
      <c r="I29" s="8" t="s">
        <v>211</v>
      </c>
      <c r="J29" s="9">
        <v>1</v>
      </c>
      <c r="K29" s="30">
        <v>3</v>
      </c>
      <c r="L29" s="29">
        <f t="shared" ref="L29:L40" si="3">J29*K29</f>
        <v>3</v>
      </c>
      <c r="M29" s="35"/>
      <c r="N29" s="8"/>
      <c r="O29" s="8"/>
      <c r="P29" s="8"/>
    </row>
    <row r="30" spans="2:16" ht="81" x14ac:dyDescent="0.25">
      <c r="B30" s="8">
        <v>10</v>
      </c>
      <c r="C30" s="9" t="s">
        <v>86</v>
      </c>
      <c r="D30" s="8" t="s">
        <v>161</v>
      </c>
      <c r="E30" s="7" t="s">
        <v>134</v>
      </c>
      <c r="F30" s="9">
        <v>2</v>
      </c>
      <c r="G30" s="30">
        <v>3</v>
      </c>
      <c r="H30" s="29">
        <f t="shared" si="2"/>
        <v>6</v>
      </c>
      <c r="I30" s="8" t="s">
        <v>212</v>
      </c>
      <c r="J30" s="9">
        <v>1</v>
      </c>
      <c r="K30" s="30">
        <v>3</v>
      </c>
      <c r="L30" s="29">
        <f t="shared" si="3"/>
        <v>3</v>
      </c>
      <c r="M30" s="35" t="s">
        <v>215</v>
      </c>
      <c r="N30" s="8"/>
      <c r="O30" s="8"/>
      <c r="P30" s="8"/>
    </row>
    <row r="31" spans="2:16" ht="35.25" customHeight="1" x14ac:dyDescent="0.25">
      <c r="B31" s="8">
        <v>10</v>
      </c>
      <c r="C31" s="9" t="s">
        <v>86</v>
      </c>
      <c r="D31" s="8" t="s">
        <v>161</v>
      </c>
      <c r="E31" s="7" t="s">
        <v>136</v>
      </c>
      <c r="F31" s="9">
        <v>3</v>
      </c>
      <c r="G31" s="30">
        <v>2</v>
      </c>
      <c r="H31" s="29">
        <f t="shared" si="2"/>
        <v>6</v>
      </c>
      <c r="I31" s="8" t="s">
        <v>141</v>
      </c>
      <c r="J31" s="9">
        <v>1</v>
      </c>
      <c r="K31" s="30">
        <v>2</v>
      </c>
      <c r="L31" s="29">
        <f t="shared" si="3"/>
        <v>2</v>
      </c>
      <c r="M31" s="35" t="s">
        <v>216</v>
      </c>
      <c r="N31" s="8"/>
      <c r="O31" s="8"/>
      <c r="P31" s="8"/>
    </row>
    <row r="32" spans="2:16" ht="35.25" customHeight="1" x14ac:dyDescent="0.25">
      <c r="B32" s="8">
        <v>10</v>
      </c>
      <c r="C32" s="9" t="s">
        <v>86</v>
      </c>
      <c r="D32" s="8" t="s">
        <v>161</v>
      </c>
      <c r="E32" s="7" t="s">
        <v>137</v>
      </c>
      <c r="F32" s="9">
        <v>3</v>
      </c>
      <c r="G32" s="30">
        <v>3</v>
      </c>
      <c r="H32" s="29">
        <f t="shared" si="2"/>
        <v>9</v>
      </c>
      <c r="I32" s="8" t="s">
        <v>140</v>
      </c>
      <c r="J32" s="9">
        <v>1</v>
      </c>
      <c r="K32" s="30">
        <v>3</v>
      </c>
      <c r="L32" s="29">
        <f t="shared" si="3"/>
        <v>3</v>
      </c>
      <c r="M32" s="35"/>
      <c r="N32" s="8"/>
      <c r="O32" s="8"/>
      <c r="P32" s="8"/>
    </row>
    <row r="33" spans="2:16" ht="99" customHeight="1" x14ac:dyDescent="0.25">
      <c r="B33" s="8">
        <v>11</v>
      </c>
      <c r="C33" s="9" t="s">
        <v>83</v>
      </c>
      <c r="D33" s="8" t="s">
        <v>143</v>
      </c>
      <c r="E33" s="7" t="s">
        <v>144</v>
      </c>
      <c r="F33" s="9">
        <v>3</v>
      </c>
      <c r="G33" s="30">
        <v>4</v>
      </c>
      <c r="H33" s="29">
        <f t="shared" si="2"/>
        <v>12</v>
      </c>
      <c r="I33" s="8" t="s">
        <v>222</v>
      </c>
      <c r="J33" s="9">
        <v>2</v>
      </c>
      <c r="K33" s="30">
        <v>4</v>
      </c>
      <c r="L33" s="29">
        <f t="shared" si="3"/>
        <v>8</v>
      </c>
      <c r="M33" s="35" t="s">
        <v>214</v>
      </c>
      <c r="N33" s="8"/>
      <c r="O33" s="8"/>
      <c r="P33" s="8"/>
    </row>
    <row r="34" spans="2:16" ht="115.15" customHeight="1" x14ac:dyDescent="0.25">
      <c r="B34" s="8">
        <v>11</v>
      </c>
      <c r="C34" s="9" t="s">
        <v>84</v>
      </c>
      <c r="D34" s="8" t="s">
        <v>143</v>
      </c>
      <c r="E34" s="7" t="s">
        <v>145</v>
      </c>
      <c r="F34" s="9">
        <v>2</v>
      </c>
      <c r="G34" s="30">
        <v>3</v>
      </c>
      <c r="H34" s="29">
        <f t="shared" si="2"/>
        <v>6</v>
      </c>
      <c r="I34" s="8" t="s">
        <v>184</v>
      </c>
      <c r="J34" s="9">
        <v>1</v>
      </c>
      <c r="K34" s="30">
        <v>3</v>
      </c>
      <c r="L34" s="29">
        <f t="shared" si="3"/>
        <v>3</v>
      </c>
      <c r="M34" s="35" t="s">
        <v>213</v>
      </c>
      <c r="N34" s="8"/>
      <c r="O34" s="8"/>
      <c r="P34" s="8"/>
    </row>
    <row r="35" spans="2:16" ht="16.149999999999999" customHeight="1" x14ac:dyDescent="0.25">
      <c r="B35" s="8"/>
      <c r="C35" s="9"/>
      <c r="D35" s="8"/>
      <c r="E35" s="7"/>
      <c r="F35" s="9"/>
      <c r="G35" s="30"/>
      <c r="H35" s="29">
        <f t="shared" si="2"/>
        <v>0</v>
      </c>
      <c r="I35" s="8"/>
      <c r="J35" s="9"/>
      <c r="K35" s="30"/>
      <c r="L35" s="29">
        <f t="shared" si="3"/>
        <v>0</v>
      </c>
      <c r="M35" s="35"/>
      <c r="N35" s="8"/>
      <c r="O35" s="8"/>
      <c r="P35" s="8"/>
    </row>
    <row r="36" spans="2:16" x14ac:dyDescent="0.25">
      <c r="B36" s="8"/>
      <c r="C36" s="9"/>
      <c r="D36" s="8"/>
      <c r="E36" s="7"/>
      <c r="F36" s="9"/>
      <c r="G36" s="30"/>
      <c r="H36" s="29">
        <f t="shared" si="2"/>
        <v>0</v>
      </c>
      <c r="I36" s="8"/>
      <c r="J36" s="9"/>
      <c r="K36" s="30"/>
      <c r="L36" s="29">
        <f t="shared" si="3"/>
        <v>0</v>
      </c>
      <c r="M36" s="35"/>
      <c r="N36" s="8"/>
      <c r="O36" s="8"/>
      <c r="P36" s="8"/>
    </row>
    <row r="37" spans="2:16" x14ac:dyDescent="0.25">
      <c r="B37" s="8"/>
      <c r="C37" s="9"/>
      <c r="D37" s="8"/>
      <c r="E37" s="7"/>
      <c r="F37" s="9"/>
      <c r="G37" s="30"/>
      <c r="H37" s="29">
        <f t="shared" si="2"/>
        <v>0</v>
      </c>
      <c r="I37" s="8"/>
      <c r="J37" s="9"/>
      <c r="K37" s="30"/>
      <c r="L37" s="29">
        <f t="shared" si="3"/>
        <v>0</v>
      </c>
      <c r="M37" s="35"/>
      <c r="N37" s="8"/>
      <c r="O37" s="8"/>
      <c r="P37" s="8"/>
    </row>
    <row r="38" spans="2:16" x14ac:dyDescent="0.25">
      <c r="B38" s="8"/>
      <c r="C38" s="9"/>
      <c r="D38" s="8"/>
      <c r="E38" s="7"/>
      <c r="F38" s="9"/>
      <c r="G38" s="30"/>
      <c r="H38" s="29">
        <f t="shared" si="2"/>
        <v>0</v>
      </c>
      <c r="I38" s="8"/>
      <c r="J38" s="9"/>
      <c r="K38" s="30"/>
      <c r="L38" s="29">
        <f t="shared" si="3"/>
        <v>0</v>
      </c>
      <c r="M38" s="35"/>
      <c r="N38" s="8"/>
      <c r="O38" s="8"/>
      <c r="P38" s="8"/>
    </row>
    <row r="39" spans="2:16" x14ac:dyDescent="0.25">
      <c r="B39" s="8"/>
      <c r="C39" s="9"/>
      <c r="D39" s="8"/>
      <c r="E39" s="7"/>
      <c r="F39" s="9"/>
      <c r="G39" s="30"/>
      <c r="H39" s="29">
        <f t="shared" si="2"/>
        <v>0</v>
      </c>
      <c r="I39" s="8"/>
      <c r="J39" s="9"/>
      <c r="K39" s="30"/>
      <c r="L39" s="29">
        <f t="shared" si="3"/>
        <v>0</v>
      </c>
      <c r="M39" s="35"/>
      <c r="N39" s="8"/>
      <c r="O39" s="8"/>
      <c r="P39" s="8"/>
    </row>
    <row r="40" spans="2:16" x14ac:dyDescent="0.25">
      <c r="B40" s="8"/>
      <c r="C40" s="9"/>
      <c r="D40" s="8"/>
      <c r="E40" s="7"/>
      <c r="F40" s="9"/>
      <c r="G40" s="30"/>
      <c r="H40" s="29">
        <f t="shared" si="2"/>
        <v>0</v>
      </c>
      <c r="I40" s="8"/>
      <c r="J40" s="9"/>
      <c r="K40" s="30"/>
      <c r="L40" s="29">
        <f t="shared" si="3"/>
        <v>0</v>
      </c>
      <c r="M40" s="35"/>
      <c r="N40" s="8"/>
      <c r="O40" s="8"/>
      <c r="P40" s="8"/>
    </row>
  </sheetData>
  <phoneticPr fontId="38" type="noConversion"/>
  <conditionalFormatting sqref="M3:M28">
    <cfRule type="containsText" dxfId="361" priority="463" operator="containsText" text="ACCEPT">
      <formula>NOT(ISERROR(SEARCH("ACCEPT",M3)))</formula>
    </cfRule>
    <cfRule type="containsText" dxfId="360" priority="464" operator="containsText" text="ENHANCE">
      <formula>NOT(ISERROR(SEARCH("ENHANCE",M3)))</formula>
    </cfRule>
    <cfRule type="containsText" dxfId="359" priority="465" operator="containsText" text="SHARE">
      <formula>NOT(ISERROR(SEARCH("SHARE",M3)))</formula>
    </cfRule>
    <cfRule type="containsText" dxfId="358" priority="466" operator="containsText" text="EXPLOIT">
      <formula>NOT(ISERROR(SEARCH("EXPLOIT",M3)))</formula>
    </cfRule>
  </conditionalFormatting>
  <conditionalFormatting sqref="F3:G10 F12:G23 F25:G28 C3:C23 C25:C28 J3:K28">
    <cfRule type="containsText" dxfId="357" priority="395" operator="containsText" text="5">
      <formula>NOT(ISERROR(SEARCH("5",C3)))</formula>
    </cfRule>
    <cfRule type="containsText" dxfId="356" priority="397" operator="containsText" text="4">
      <formula>NOT(ISERROR(SEARCH("4",C3)))</formula>
    </cfRule>
    <cfRule type="containsText" dxfId="355" priority="450" operator="containsText" text="3">
      <formula>NOT(ISERROR(SEARCH("3",C3)))</formula>
    </cfRule>
    <cfRule type="containsText" dxfId="354" priority="451" operator="containsText" text="2">
      <formula>NOT(ISERROR(SEARCH("2",C3)))</formula>
    </cfRule>
    <cfRule type="containsText" dxfId="353" priority="452" operator="containsText" text="1">
      <formula>NOT(ISERROR(SEARCH("1",C3)))</formula>
    </cfRule>
  </conditionalFormatting>
  <conditionalFormatting sqref="H3:H10 H12:H23 H25:H28 L3:L28">
    <cfRule type="cellIs" dxfId="352" priority="391" operator="between">
      <formula>5</formula>
      <formula>9</formula>
    </cfRule>
    <cfRule type="cellIs" dxfId="351" priority="392" operator="between">
      <formula>3</formula>
      <formula>4</formula>
    </cfRule>
    <cfRule type="cellIs" dxfId="350" priority="393" operator="between">
      <formula>1</formula>
      <formula>2</formula>
    </cfRule>
  </conditionalFormatting>
  <conditionalFormatting sqref="H8:H10 H12:H23 H25:H28 L8:L28">
    <cfRule type="cellIs" dxfId="349" priority="389" operator="between">
      <formula>15</formula>
      <formula>25</formula>
    </cfRule>
    <cfRule type="cellIs" dxfId="348" priority="390" operator="between">
      <formula>10</formula>
      <formula>14</formula>
    </cfRule>
  </conditionalFormatting>
  <conditionalFormatting sqref="M29">
    <cfRule type="containsText" dxfId="347" priority="370" operator="containsText" text="ACCEPT">
      <formula>NOT(ISERROR(SEARCH("ACCEPT",M29)))</formula>
    </cfRule>
    <cfRule type="containsText" dxfId="346" priority="371" operator="containsText" text="ENHANCE">
      <formula>NOT(ISERROR(SEARCH("ENHANCE",M29)))</formula>
    </cfRule>
    <cfRule type="containsText" dxfId="345" priority="372" operator="containsText" text="SHARE">
      <formula>NOT(ISERROR(SEARCH("SHARE",M29)))</formula>
    </cfRule>
    <cfRule type="containsText" dxfId="344" priority="373" operator="containsText" text="EXPLOIT">
      <formula>NOT(ISERROR(SEARCH("EXPLOIT",M29)))</formula>
    </cfRule>
  </conditionalFormatting>
  <conditionalFormatting sqref="F29:G29">
    <cfRule type="containsText" dxfId="343" priority="365" operator="containsText" text="5">
      <formula>NOT(ISERROR(SEARCH("5",F29)))</formula>
    </cfRule>
    <cfRule type="containsText" dxfId="342" priority="366" operator="containsText" text="4">
      <formula>NOT(ISERROR(SEARCH("4",F29)))</formula>
    </cfRule>
    <cfRule type="containsText" dxfId="341" priority="367" operator="containsText" text="3">
      <formula>NOT(ISERROR(SEARCH("3",F29)))</formula>
    </cfRule>
    <cfRule type="containsText" dxfId="340" priority="368" operator="containsText" text="2">
      <formula>NOT(ISERROR(SEARCH("2",F29)))</formula>
    </cfRule>
    <cfRule type="containsText" dxfId="339" priority="369" operator="containsText" text="1">
      <formula>NOT(ISERROR(SEARCH("1",F29)))</formula>
    </cfRule>
  </conditionalFormatting>
  <conditionalFormatting sqref="H29">
    <cfRule type="cellIs" dxfId="338" priority="362" operator="between">
      <formula>5</formula>
      <formula>9</formula>
    </cfRule>
    <cfRule type="cellIs" dxfId="337" priority="363" operator="between">
      <formula>3</formula>
      <formula>4</formula>
    </cfRule>
    <cfRule type="cellIs" dxfId="336" priority="364" operator="between">
      <formula>1</formula>
      <formula>2</formula>
    </cfRule>
  </conditionalFormatting>
  <conditionalFormatting sqref="H29">
    <cfRule type="cellIs" dxfId="335" priority="360" operator="between">
      <formula>15</formula>
      <formula>25</formula>
    </cfRule>
    <cfRule type="cellIs" dxfId="334" priority="361" operator="between">
      <formula>10</formula>
      <formula>14</formula>
    </cfRule>
  </conditionalFormatting>
  <conditionalFormatting sqref="J29:K29">
    <cfRule type="containsText" dxfId="333" priority="355" operator="containsText" text="5">
      <formula>NOT(ISERROR(SEARCH("5",J29)))</formula>
    </cfRule>
    <cfRule type="containsText" dxfId="332" priority="356" operator="containsText" text="4">
      <formula>NOT(ISERROR(SEARCH("4",J29)))</formula>
    </cfRule>
    <cfRule type="containsText" dxfId="331" priority="357" operator="containsText" text="3">
      <formula>NOT(ISERROR(SEARCH("3",J29)))</formula>
    </cfRule>
    <cfRule type="containsText" dxfId="330" priority="358" operator="containsText" text="2">
      <formula>NOT(ISERROR(SEARCH("2",J29)))</formula>
    </cfRule>
    <cfRule type="containsText" dxfId="329" priority="359" operator="containsText" text="1">
      <formula>NOT(ISERROR(SEARCH("1",J29)))</formula>
    </cfRule>
  </conditionalFormatting>
  <conditionalFormatting sqref="L29">
    <cfRule type="cellIs" dxfId="328" priority="352" operator="between">
      <formula>5</formula>
      <formula>9</formula>
    </cfRule>
    <cfRule type="cellIs" dxfId="327" priority="353" operator="between">
      <formula>3</formula>
      <formula>4</formula>
    </cfRule>
    <cfRule type="cellIs" dxfId="326" priority="354" operator="between">
      <formula>1</formula>
      <formula>2</formula>
    </cfRule>
  </conditionalFormatting>
  <conditionalFormatting sqref="L29">
    <cfRule type="cellIs" dxfId="325" priority="350" operator="between">
      <formula>15</formula>
      <formula>25</formula>
    </cfRule>
    <cfRule type="cellIs" dxfId="324" priority="351" operator="between">
      <formula>10</formula>
      <formula>14</formula>
    </cfRule>
  </conditionalFormatting>
  <conditionalFormatting sqref="M30">
    <cfRule type="containsText" dxfId="323" priority="346" operator="containsText" text="ACCEPT">
      <formula>NOT(ISERROR(SEARCH("ACCEPT",M30)))</formula>
    </cfRule>
    <cfRule type="containsText" dxfId="322" priority="347" operator="containsText" text="ENHANCE">
      <formula>NOT(ISERROR(SEARCH("ENHANCE",M30)))</formula>
    </cfRule>
    <cfRule type="containsText" dxfId="321" priority="348" operator="containsText" text="SHARE">
      <formula>NOT(ISERROR(SEARCH("SHARE",M30)))</formula>
    </cfRule>
    <cfRule type="containsText" dxfId="320" priority="349" operator="containsText" text="EXPLOIT">
      <formula>NOT(ISERROR(SEARCH("EXPLOIT",M30)))</formula>
    </cfRule>
  </conditionalFormatting>
  <conditionalFormatting sqref="F30:G30">
    <cfRule type="containsText" dxfId="319" priority="341" operator="containsText" text="5">
      <formula>NOT(ISERROR(SEARCH("5",F30)))</formula>
    </cfRule>
    <cfRule type="containsText" dxfId="318" priority="342" operator="containsText" text="4">
      <formula>NOT(ISERROR(SEARCH("4",F30)))</formula>
    </cfRule>
    <cfRule type="containsText" dxfId="317" priority="343" operator="containsText" text="3">
      <formula>NOT(ISERROR(SEARCH("3",F30)))</formula>
    </cfRule>
    <cfRule type="containsText" dxfId="316" priority="344" operator="containsText" text="2">
      <formula>NOT(ISERROR(SEARCH("2",F30)))</formula>
    </cfRule>
    <cfRule type="containsText" dxfId="315" priority="345" operator="containsText" text="1">
      <formula>NOT(ISERROR(SEARCH("1",F30)))</formula>
    </cfRule>
  </conditionalFormatting>
  <conditionalFormatting sqref="H30">
    <cfRule type="cellIs" dxfId="314" priority="338" operator="between">
      <formula>5</formula>
      <formula>9</formula>
    </cfRule>
    <cfRule type="cellIs" dxfId="313" priority="339" operator="between">
      <formula>3</formula>
      <formula>4</formula>
    </cfRule>
    <cfRule type="cellIs" dxfId="312" priority="340" operator="between">
      <formula>1</formula>
      <formula>2</formula>
    </cfRule>
  </conditionalFormatting>
  <conditionalFormatting sqref="H30">
    <cfRule type="cellIs" dxfId="311" priority="336" operator="between">
      <formula>15</formula>
      <formula>25</formula>
    </cfRule>
    <cfRule type="cellIs" dxfId="310" priority="337" operator="between">
      <formula>10</formula>
      <formula>14</formula>
    </cfRule>
  </conditionalFormatting>
  <conditionalFormatting sqref="J30:K30">
    <cfRule type="containsText" dxfId="309" priority="331" operator="containsText" text="5">
      <formula>NOT(ISERROR(SEARCH("5",J30)))</formula>
    </cfRule>
    <cfRule type="containsText" dxfId="308" priority="332" operator="containsText" text="4">
      <formula>NOT(ISERROR(SEARCH("4",J30)))</formula>
    </cfRule>
    <cfRule type="containsText" dxfId="307" priority="333" operator="containsText" text="3">
      <formula>NOT(ISERROR(SEARCH("3",J30)))</formula>
    </cfRule>
    <cfRule type="containsText" dxfId="306" priority="334" operator="containsText" text="2">
      <formula>NOT(ISERROR(SEARCH("2",J30)))</formula>
    </cfRule>
    <cfRule type="containsText" dxfId="305" priority="335" operator="containsText" text="1">
      <formula>NOT(ISERROR(SEARCH("1",J30)))</formula>
    </cfRule>
  </conditionalFormatting>
  <conditionalFormatting sqref="L30">
    <cfRule type="cellIs" dxfId="304" priority="328" operator="between">
      <formula>5</formula>
      <formula>9</formula>
    </cfRule>
    <cfRule type="cellIs" dxfId="303" priority="329" operator="between">
      <formula>3</formula>
      <formula>4</formula>
    </cfRule>
    <cfRule type="cellIs" dxfId="302" priority="330" operator="between">
      <formula>1</formula>
      <formula>2</formula>
    </cfRule>
  </conditionalFormatting>
  <conditionalFormatting sqref="L30">
    <cfRule type="cellIs" dxfId="301" priority="326" operator="between">
      <formula>15</formula>
      <formula>25</formula>
    </cfRule>
    <cfRule type="cellIs" dxfId="300" priority="327" operator="between">
      <formula>10</formula>
      <formula>14</formula>
    </cfRule>
  </conditionalFormatting>
  <conditionalFormatting sqref="M31">
    <cfRule type="containsText" dxfId="299" priority="322" operator="containsText" text="ACCEPT">
      <formula>NOT(ISERROR(SEARCH("ACCEPT",M31)))</formula>
    </cfRule>
    <cfRule type="containsText" dxfId="298" priority="323" operator="containsText" text="ENHANCE">
      <formula>NOT(ISERROR(SEARCH("ENHANCE",M31)))</formula>
    </cfRule>
    <cfRule type="containsText" dxfId="297" priority="324" operator="containsText" text="SHARE">
      <formula>NOT(ISERROR(SEARCH("SHARE",M31)))</formula>
    </cfRule>
    <cfRule type="containsText" dxfId="296" priority="325" operator="containsText" text="EXPLOIT">
      <formula>NOT(ISERROR(SEARCH("EXPLOIT",M31)))</formula>
    </cfRule>
  </conditionalFormatting>
  <conditionalFormatting sqref="F31:G31">
    <cfRule type="containsText" dxfId="295" priority="317" operator="containsText" text="5">
      <formula>NOT(ISERROR(SEARCH("5",F31)))</formula>
    </cfRule>
    <cfRule type="containsText" dxfId="294" priority="318" operator="containsText" text="4">
      <formula>NOT(ISERROR(SEARCH("4",F31)))</formula>
    </cfRule>
    <cfRule type="containsText" dxfId="293" priority="319" operator="containsText" text="3">
      <formula>NOT(ISERROR(SEARCH("3",F31)))</formula>
    </cfRule>
    <cfRule type="containsText" dxfId="292" priority="320" operator="containsText" text="2">
      <formula>NOT(ISERROR(SEARCH("2",F31)))</formula>
    </cfRule>
    <cfRule type="containsText" dxfId="291" priority="321" operator="containsText" text="1">
      <formula>NOT(ISERROR(SEARCH("1",F31)))</formula>
    </cfRule>
  </conditionalFormatting>
  <conditionalFormatting sqref="H31">
    <cfRule type="cellIs" dxfId="290" priority="314" operator="between">
      <formula>5</formula>
      <formula>9</formula>
    </cfRule>
    <cfRule type="cellIs" dxfId="289" priority="315" operator="between">
      <formula>3</formula>
      <formula>4</formula>
    </cfRule>
    <cfRule type="cellIs" dxfId="288" priority="316" operator="between">
      <formula>1</formula>
      <formula>2</formula>
    </cfRule>
  </conditionalFormatting>
  <conditionalFormatting sqref="H31">
    <cfRule type="cellIs" dxfId="287" priority="312" operator="between">
      <formula>15</formula>
      <formula>25</formula>
    </cfRule>
    <cfRule type="cellIs" dxfId="286" priority="313" operator="between">
      <formula>10</formula>
      <formula>14</formula>
    </cfRule>
  </conditionalFormatting>
  <conditionalFormatting sqref="J31:K31">
    <cfRule type="containsText" dxfId="285" priority="307" operator="containsText" text="5">
      <formula>NOT(ISERROR(SEARCH("5",J31)))</formula>
    </cfRule>
    <cfRule type="containsText" dxfId="284" priority="308" operator="containsText" text="4">
      <formula>NOT(ISERROR(SEARCH("4",J31)))</formula>
    </cfRule>
    <cfRule type="containsText" dxfId="283" priority="309" operator="containsText" text="3">
      <formula>NOT(ISERROR(SEARCH("3",J31)))</formula>
    </cfRule>
    <cfRule type="containsText" dxfId="282" priority="310" operator="containsText" text="2">
      <formula>NOT(ISERROR(SEARCH("2",J31)))</formula>
    </cfRule>
    <cfRule type="containsText" dxfId="281" priority="311" operator="containsText" text="1">
      <formula>NOT(ISERROR(SEARCH("1",J31)))</formula>
    </cfRule>
  </conditionalFormatting>
  <conditionalFormatting sqref="L31">
    <cfRule type="cellIs" dxfId="280" priority="304" operator="between">
      <formula>5</formula>
      <formula>9</formula>
    </cfRule>
    <cfRule type="cellIs" dxfId="279" priority="305" operator="between">
      <formula>3</formula>
      <formula>4</formula>
    </cfRule>
    <cfRule type="cellIs" dxfId="278" priority="306" operator="between">
      <formula>1</formula>
      <formula>2</formula>
    </cfRule>
  </conditionalFormatting>
  <conditionalFormatting sqref="L31">
    <cfRule type="cellIs" dxfId="277" priority="302" operator="between">
      <formula>15</formula>
      <formula>25</formula>
    </cfRule>
    <cfRule type="cellIs" dxfId="276" priority="303" operator="between">
      <formula>10</formula>
      <formula>14</formula>
    </cfRule>
  </conditionalFormatting>
  <conditionalFormatting sqref="M32">
    <cfRule type="containsText" dxfId="275" priority="298" operator="containsText" text="ACCEPT">
      <formula>NOT(ISERROR(SEARCH("ACCEPT",M32)))</formula>
    </cfRule>
    <cfRule type="containsText" dxfId="274" priority="299" operator="containsText" text="ENHANCE">
      <formula>NOT(ISERROR(SEARCH("ENHANCE",M32)))</formula>
    </cfRule>
    <cfRule type="containsText" dxfId="273" priority="300" operator="containsText" text="SHARE">
      <formula>NOT(ISERROR(SEARCH("SHARE",M32)))</formula>
    </cfRule>
    <cfRule type="containsText" dxfId="272" priority="301" operator="containsText" text="EXPLOIT">
      <formula>NOT(ISERROR(SEARCH("EXPLOIT",M32)))</formula>
    </cfRule>
  </conditionalFormatting>
  <conditionalFormatting sqref="F32:G32">
    <cfRule type="containsText" dxfId="271" priority="293" operator="containsText" text="5">
      <formula>NOT(ISERROR(SEARCH("5",F32)))</formula>
    </cfRule>
    <cfRule type="containsText" dxfId="270" priority="294" operator="containsText" text="4">
      <formula>NOT(ISERROR(SEARCH("4",F32)))</formula>
    </cfRule>
    <cfRule type="containsText" dxfId="269" priority="295" operator="containsText" text="3">
      <formula>NOT(ISERROR(SEARCH("3",F32)))</formula>
    </cfRule>
    <cfRule type="containsText" dxfId="268" priority="296" operator="containsText" text="2">
      <formula>NOT(ISERROR(SEARCH("2",F32)))</formula>
    </cfRule>
    <cfRule type="containsText" dxfId="267" priority="297" operator="containsText" text="1">
      <formula>NOT(ISERROR(SEARCH("1",F32)))</formula>
    </cfRule>
  </conditionalFormatting>
  <conditionalFormatting sqref="H32">
    <cfRule type="cellIs" dxfId="266" priority="290" operator="between">
      <formula>5</formula>
      <formula>9</formula>
    </cfRule>
    <cfRule type="cellIs" dxfId="265" priority="291" operator="between">
      <formula>3</formula>
      <formula>4</formula>
    </cfRule>
    <cfRule type="cellIs" dxfId="264" priority="292" operator="between">
      <formula>1</formula>
      <formula>2</formula>
    </cfRule>
  </conditionalFormatting>
  <conditionalFormatting sqref="H32">
    <cfRule type="cellIs" dxfId="263" priority="288" operator="between">
      <formula>15</formula>
      <formula>25</formula>
    </cfRule>
    <cfRule type="cellIs" dxfId="262" priority="289" operator="between">
      <formula>10</formula>
      <formula>14</formula>
    </cfRule>
  </conditionalFormatting>
  <conditionalFormatting sqref="J32:K32">
    <cfRule type="containsText" dxfId="261" priority="283" operator="containsText" text="5">
      <formula>NOT(ISERROR(SEARCH("5",J32)))</formula>
    </cfRule>
    <cfRule type="containsText" dxfId="260" priority="284" operator="containsText" text="4">
      <formula>NOT(ISERROR(SEARCH("4",J32)))</formula>
    </cfRule>
    <cfRule type="containsText" dxfId="259" priority="285" operator="containsText" text="3">
      <formula>NOT(ISERROR(SEARCH("3",J32)))</formula>
    </cfRule>
    <cfRule type="containsText" dxfId="258" priority="286" operator="containsText" text="2">
      <formula>NOT(ISERROR(SEARCH("2",J32)))</formula>
    </cfRule>
    <cfRule type="containsText" dxfId="257" priority="287" operator="containsText" text="1">
      <formula>NOT(ISERROR(SEARCH("1",J32)))</formula>
    </cfRule>
  </conditionalFormatting>
  <conditionalFormatting sqref="L32">
    <cfRule type="cellIs" dxfId="256" priority="280" operator="between">
      <formula>5</formula>
      <formula>9</formula>
    </cfRule>
    <cfRule type="cellIs" dxfId="255" priority="281" operator="between">
      <formula>3</formula>
      <formula>4</formula>
    </cfRule>
    <cfRule type="cellIs" dxfId="254" priority="282" operator="between">
      <formula>1</formula>
      <formula>2</formula>
    </cfRule>
  </conditionalFormatting>
  <conditionalFormatting sqref="L32">
    <cfRule type="cellIs" dxfId="253" priority="278" operator="between">
      <formula>15</formula>
      <formula>25</formula>
    </cfRule>
    <cfRule type="cellIs" dxfId="252" priority="279" operator="between">
      <formula>10</formula>
      <formula>14</formula>
    </cfRule>
  </conditionalFormatting>
  <conditionalFormatting sqref="M33">
    <cfRule type="containsText" dxfId="251" priority="274" operator="containsText" text="ACCEPT">
      <formula>NOT(ISERROR(SEARCH("ACCEPT",M33)))</formula>
    </cfRule>
    <cfRule type="containsText" dxfId="250" priority="275" operator="containsText" text="ENHANCE">
      <formula>NOT(ISERROR(SEARCH("ENHANCE",M33)))</formula>
    </cfRule>
    <cfRule type="containsText" dxfId="249" priority="276" operator="containsText" text="SHARE">
      <formula>NOT(ISERROR(SEARCH("SHARE",M33)))</formula>
    </cfRule>
    <cfRule type="containsText" dxfId="248" priority="277" operator="containsText" text="EXPLOIT">
      <formula>NOT(ISERROR(SEARCH("EXPLOIT",M33)))</formula>
    </cfRule>
  </conditionalFormatting>
  <conditionalFormatting sqref="F33:G33">
    <cfRule type="containsText" dxfId="247" priority="269" operator="containsText" text="5">
      <formula>NOT(ISERROR(SEARCH("5",F33)))</formula>
    </cfRule>
    <cfRule type="containsText" dxfId="246" priority="270" operator="containsText" text="4">
      <formula>NOT(ISERROR(SEARCH("4",F33)))</formula>
    </cfRule>
    <cfRule type="containsText" dxfId="245" priority="271" operator="containsText" text="3">
      <formula>NOT(ISERROR(SEARCH("3",F33)))</formula>
    </cfRule>
    <cfRule type="containsText" dxfId="244" priority="272" operator="containsText" text="2">
      <formula>NOT(ISERROR(SEARCH("2",F33)))</formula>
    </cfRule>
    <cfRule type="containsText" dxfId="243" priority="273" operator="containsText" text="1">
      <formula>NOT(ISERROR(SEARCH("1",F33)))</formula>
    </cfRule>
  </conditionalFormatting>
  <conditionalFormatting sqref="H33">
    <cfRule type="cellIs" dxfId="242" priority="266" operator="between">
      <formula>5</formula>
      <formula>9</formula>
    </cfRule>
    <cfRule type="cellIs" dxfId="241" priority="267" operator="between">
      <formula>3</formula>
      <formula>4</formula>
    </cfRule>
    <cfRule type="cellIs" dxfId="240" priority="268" operator="between">
      <formula>1</formula>
      <formula>2</formula>
    </cfRule>
  </conditionalFormatting>
  <conditionalFormatting sqref="H33">
    <cfRule type="cellIs" dxfId="239" priority="264" operator="between">
      <formula>15</formula>
      <formula>25</formula>
    </cfRule>
    <cfRule type="cellIs" dxfId="238" priority="265" operator="between">
      <formula>10</formula>
      <formula>14</formula>
    </cfRule>
  </conditionalFormatting>
  <conditionalFormatting sqref="J33:K33">
    <cfRule type="containsText" dxfId="237" priority="259" operator="containsText" text="5">
      <formula>NOT(ISERROR(SEARCH("5",J33)))</formula>
    </cfRule>
    <cfRule type="containsText" dxfId="236" priority="260" operator="containsText" text="4">
      <formula>NOT(ISERROR(SEARCH("4",J33)))</formula>
    </cfRule>
    <cfRule type="containsText" dxfId="235" priority="261" operator="containsText" text="3">
      <formula>NOT(ISERROR(SEARCH("3",J33)))</formula>
    </cfRule>
    <cfRule type="containsText" dxfId="234" priority="262" operator="containsText" text="2">
      <formula>NOT(ISERROR(SEARCH("2",J33)))</formula>
    </cfRule>
    <cfRule type="containsText" dxfId="233" priority="263" operator="containsText" text="1">
      <formula>NOT(ISERROR(SEARCH("1",J33)))</formula>
    </cfRule>
  </conditionalFormatting>
  <conditionalFormatting sqref="L33">
    <cfRule type="cellIs" dxfId="232" priority="256" operator="between">
      <formula>5</formula>
      <formula>9</formula>
    </cfRule>
    <cfRule type="cellIs" dxfId="231" priority="257" operator="between">
      <formula>3</formula>
      <formula>4</formula>
    </cfRule>
    <cfRule type="cellIs" dxfId="230" priority="258" operator="between">
      <formula>1</formula>
      <formula>2</formula>
    </cfRule>
  </conditionalFormatting>
  <conditionalFormatting sqref="L33">
    <cfRule type="cellIs" dxfId="229" priority="254" operator="between">
      <formula>15</formula>
      <formula>25</formula>
    </cfRule>
    <cfRule type="cellIs" dxfId="228" priority="255" operator="between">
      <formula>10</formula>
      <formula>14</formula>
    </cfRule>
  </conditionalFormatting>
  <conditionalFormatting sqref="M34">
    <cfRule type="containsText" dxfId="227" priority="250" operator="containsText" text="ACCEPT">
      <formula>NOT(ISERROR(SEARCH("ACCEPT",M34)))</formula>
    </cfRule>
    <cfRule type="containsText" dxfId="226" priority="251" operator="containsText" text="ENHANCE">
      <formula>NOT(ISERROR(SEARCH("ENHANCE",M34)))</formula>
    </cfRule>
    <cfRule type="containsText" dxfId="225" priority="252" operator="containsText" text="SHARE">
      <formula>NOT(ISERROR(SEARCH("SHARE",M34)))</formula>
    </cfRule>
    <cfRule type="containsText" dxfId="224" priority="253" operator="containsText" text="EXPLOIT">
      <formula>NOT(ISERROR(SEARCH("EXPLOIT",M34)))</formula>
    </cfRule>
  </conditionalFormatting>
  <conditionalFormatting sqref="F34:G34">
    <cfRule type="containsText" dxfId="223" priority="245" operator="containsText" text="5">
      <formula>NOT(ISERROR(SEARCH("5",F34)))</formula>
    </cfRule>
    <cfRule type="containsText" dxfId="222" priority="246" operator="containsText" text="4">
      <formula>NOT(ISERROR(SEARCH("4",F34)))</formula>
    </cfRule>
    <cfRule type="containsText" dxfId="221" priority="247" operator="containsText" text="3">
      <formula>NOT(ISERROR(SEARCH("3",F34)))</formula>
    </cfRule>
    <cfRule type="containsText" dxfId="220" priority="248" operator="containsText" text="2">
      <formula>NOT(ISERROR(SEARCH("2",F34)))</formula>
    </cfRule>
    <cfRule type="containsText" dxfId="219" priority="249" operator="containsText" text="1">
      <formula>NOT(ISERROR(SEARCH("1",F34)))</formula>
    </cfRule>
  </conditionalFormatting>
  <conditionalFormatting sqref="H34">
    <cfRule type="cellIs" dxfId="218" priority="242" operator="between">
      <formula>5</formula>
      <formula>9</formula>
    </cfRule>
    <cfRule type="cellIs" dxfId="217" priority="243" operator="between">
      <formula>3</formula>
      <formula>4</formula>
    </cfRule>
    <cfRule type="cellIs" dxfId="216" priority="244" operator="between">
      <formula>1</formula>
      <formula>2</formula>
    </cfRule>
  </conditionalFormatting>
  <conditionalFormatting sqref="H34">
    <cfRule type="cellIs" dxfId="215" priority="240" operator="between">
      <formula>15</formula>
      <formula>25</formula>
    </cfRule>
    <cfRule type="cellIs" dxfId="214" priority="241" operator="between">
      <formula>10</formula>
      <formula>14</formula>
    </cfRule>
  </conditionalFormatting>
  <conditionalFormatting sqref="J34:K34">
    <cfRule type="containsText" dxfId="213" priority="235" operator="containsText" text="5">
      <formula>NOT(ISERROR(SEARCH("5",J34)))</formula>
    </cfRule>
    <cfRule type="containsText" dxfId="212" priority="236" operator="containsText" text="4">
      <formula>NOT(ISERROR(SEARCH("4",J34)))</formula>
    </cfRule>
    <cfRule type="containsText" dxfId="211" priority="237" operator="containsText" text="3">
      <formula>NOT(ISERROR(SEARCH("3",J34)))</formula>
    </cfRule>
    <cfRule type="containsText" dxfId="210" priority="238" operator="containsText" text="2">
      <formula>NOT(ISERROR(SEARCH("2",J34)))</formula>
    </cfRule>
    <cfRule type="containsText" dxfId="209" priority="239" operator="containsText" text="1">
      <formula>NOT(ISERROR(SEARCH("1",J34)))</formula>
    </cfRule>
  </conditionalFormatting>
  <conditionalFormatting sqref="L34">
    <cfRule type="cellIs" dxfId="208" priority="232" operator="between">
      <formula>5</formula>
      <formula>9</formula>
    </cfRule>
    <cfRule type="cellIs" dxfId="207" priority="233" operator="between">
      <formula>3</formula>
      <formula>4</formula>
    </cfRule>
    <cfRule type="cellIs" dxfId="206" priority="234" operator="between">
      <formula>1</formula>
      <formula>2</formula>
    </cfRule>
  </conditionalFormatting>
  <conditionalFormatting sqref="L34">
    <cfRule type="cellIs" dxfId="205" priority="230" operator="between">
      <formula>15</formula>
      <formula>25</formula>
    </cfRule>
    <cfRule type="cellIs" dxfId="204" priority="231" operator="between">
      <formula>10</formula>
      <formula>14</formula>
    </cfRule>
  </conditionalFormatting>
  <conditionalFormatting sqref="M35">
    <cfRule type="containsText" dxfId="203" priority="226" operator="containsText" text="ACCEPT">
      <formula>NOT(ISERROR(SEARCH("ACCEPT",M35)))</formula>
    </cfRule>
    <cfRule type="containsText" dxfId="202" priority="227" operator="containsText" text="ENHANCE">
      <formula>NOT(ISERROR(SEARCH("ENHANCE",M35)))</formula>
    </cfRule>
    <cfRule type="containsText" dxfId="201" priority="228" operator="containsText" text="SHARE">
      <formula>NOT(ISERROR(SEARCH("SHARE",M35)))</formula>
    </cfRule>
    <cfRule type="containsText" dxfId="200" priority="229" operator="containsText" text="EXPLOIT">
      <formula>NOT(ISERROR(SEARCH("EXPLOIT",M35)))</formula>
    </cfRule>
  </conditionalFormatting>
  <conditionalFormatting sqref="F35:G35">
    <cfRule type="containsText" dxfId="199" priority="221" operator="containsText" text="5">
      <formula>NOT(ISERROR(SEARCH("5",F35)))</formula>
    </cfRule>
    <cfRule type="containsText" dxfId="198" priority="222" operator="containsText" text="4">
      <formula>NOT(ISERROR(SEARCH("4",F35)))</formula>
    </cfRule>
    <cfRule type="containsText" dxfId="197" priority="223" operator="containsText" text="3">
      <formula>NOT(ISERROR(SEARCH("3",F35)))</formula>
    </cfRule>
    <cfRule type="containsText" dxfId="196" priority="224" operator="containsText" text="2">
      <formula>NOT(ISERROR(SEARCH("2",F35)))</formula>
    </cfRule>
    <cfRule type="containsText" dxfId="195" priority="225" operator="containsText" text="1">
      <formula>NOT(ISERROR(SEARCH("1",F35)))</formula>
    </cfRule>
  </conditionalFormatting>
  <conditionalFormatting sqref="H35">
    <cfRule type="cellIs" dxfId="194" priority="218" operator="between">
      <formula>5</formula>
      <formula>9</formula>
    </cfRule>
    <cfRule type="cellIs" dxfId="193" priority="219" operator="between">
      <formula>3</formula>
      <formula>4</formula>
    </cfRule>
    <cfRule type="cellIs" dxfId="192" priority="220" operator="between">
      <formula>1</formula>
      <formula>2</formula>
    </cfRule>
  </conditionalFormatting>
  <conditionalFormatting sqref="H35">
    <cfRule type="cellIs" dxfId="191" priority="216" operator="between">
      <formula>15</formula>
      <formula>25</formula>
    </cfRule>
    <cfRule type="cellIs" dxfId="190" priority="217" operator="between">
      <formula>10</formula>
      <formula>14</formula>
    </cfRule>
  </conditionalFormatting>
  <conditionalFormatting sqref="J35:K35">
    <cfRule type="containsText" dxfId="189" priority="211" operator="containsText" text="5">
      <formula>NOT(ISERROR(SEARCH("5",J35)))</formula>
    </cfRule>
    <cfRule type="containsText" dxfId="188" priority="212" operator="containsText" text="4">
      <formula>NOT(ISERROR(SEARCH("4",J35)))</formula>
    </cfRule>
    <cfRule type="containsText" dxfId="187" priority="213" operator="containsText" text="3">
      <formula>NOT(ISERROR(SEARCH("3",J35)))</formula>
    </cfRule>
    <cfRule type="containsText" dxfId="186" priority="214" operator="containsText" text="2">
      <formula>NOT(ISERROR(SEARCH("2",J35)))</formula>
    </cfRule>
    <cfRule type="containsText" dxfId="185" priority="215" operator="containsText" text="1">
      <formula>NOT(ISERROR(SEARCH("1",J35)))</formula>
    </cfRule>
  </conditionalFormatting>
  <conditionalFormatting sqref="L35">
    <cfRule type="cellIs" dxfId="184" priority="208" operator="between">
      <formula>5</formula>
      <formula>9</formula>
    </cfRule>
    <cfRule type="cellIs" dxfId="183" priority="209" operator="between">
      <formula>3</formula>
      <formula>4</formula>
    </cfRule>
    <cfRule type="cellIs" dxfId="182" priority="210" operator="between">
      <formula>1</formula>
      <formula>2</formula>
    </cfRule>
  </conditionalFormatting>
  <conditionalFormatting sqref="L35">
    <cfRule type="cellIs" dxfId="181" priority="206" operator="between">
      <formula>15</formula>
      <formula>25</formula>
    </cfRule>
    <cfRule type="cellIs" dxfId="180" priority="207" operator="between">
      <formula>10</formula>
      <formula>14</formula>
    </cfRule>
  </conditionalFormatting>
  <conditionalFormatting sqref="M36">
    <cfRule type="containsText" dxfId="179" priority="202" operator="containsText" text="ACCEPT">
      <formula>NOT(ISERROR(SEARCH("ACCEPT",M36)))</formula>
    </cfRule>
    <cfRule type="containsText" dxfId="178" priority="203" operator="containsText" text="ENHANCE">
      <formula>NOT(ISERROR(SEARCH("ENHANCE",M36)))</formula>
    </cfRule>
    <cfRule type="containsText" dxfId="177" priority="204" operator="containsText" text="SHARE">
      <formula>NOT(ISERROR(SEARCH("SHARE",M36)))</formula>
    </cfRule>
    <cfRule type="containsText" dxfId="176" priority="205" operator="containsText" text="EXPLOIT">
      <formula>NOT(ISERROR(SEARCH("EXPLOIT",M36)))</formula>
    </cfRule>
  </conditionalFormatting>
  <conditionalFormatting sqref="F36:G36">
    <cfRule type="containsText" dxfId="175" priority="197" operator="containsText" text="5">
      <formula>NOT(ISERROR(SEARCH("5",F36)))</formula>
    </cfRule>
    <cfRule type="containsText" dxfId="174" priority="198" operator="containsText" text="4">
      <formula>NOT(ISERROR(SEARCH("4",F36)))</formula>
    </cfRule>
    <cfRule type="containsText" dxfId="173" priority="199" operator="containsText" text="3">
      <formula>NOT(ISERROR(SEARCH("3",F36)))</formula>
    </cfRule>
    <cfRule type="containsText" dxfId="172" priority="200" operator="containsText" text="2">
      <formula>NOT(ISERROR(SEARCH("2",F36)))</formula>
    </cfRule>
    <cfRule type="containsText" dxfId="171" priority="201" operator="containsText" text="1">
      <formula>NOT(ISERROR(SEARCH("1",F36)))</formula>
    </cfRule>
  </conditionalFormatting>
  <conditionalFormatting sqref="H36">
    <cfRule type="cellIs" dxfId="170" priority="194" operator="between">
      <formula>5</formula>
      <formula>9</formula>
    </cfRule>
    <cfRule type="cellIs" dxfId="169" priority="195" operator="between">
      <formula>3</formula>
      <formula>4</formula>
    </cfRule>
    <cfRule type="cellIs" dxfId="168" priority="196" operator="between">
      <formula>1</formula>
      <formula>2</formula>
    </cfRule>
  </conditionalFormatting>
  <conditionalFormatting sqref="H36">
    <cfRule type="cellIs" dxfId="167" priority="192" operator="between">
      <formula>15</formula>
      <formula>25</formula>
    </cfRule>
    <cfRule type="cellIs" dxfId="166" priority="193" operator="between">
      <formula>10</formula>
      <formula>14</formula>
    </cfRule>
  </conditionalFormatting>
  <conditionalFormatting sqref="J36:K36">
    <cfRule type="containsText" dxfId="165" priority="187" operator="containsText" text="5">
      <formula>NOT(ISERROR(SEARCH("5",J36)))</formula>
    </cfRule>
    <cfRule type="containsText" dxfId="164" priority="188" operator="containsText" text="4">
      <formula>NOT(ISERROR(SEARCH("4",J36)))</formula>
    </cfRule>
    <cfRule type="containsText" dxfId="163" priority="189" operator="containsText" text="3">
      <formula>NOT(ISERROR(SEARCH("3",J36)))</formula>
    </cfRule>
    <cfRule type="containsText" dxfId="162" priority="190" operator="containsText" text="2">
      <formula>NOT(ISERROR(SEARCH("2",J36)))</formula>
    </cfRule>
    <cfRule type="containsText" dxfId="161" priority="191" operator="containsText" text="1">
      <formula>NOT(ISERROR(SEARCH("1",J36)))</formula>
    </cfRule>
  </conditionalFormatting>
  <conditionalFormatting sqref="L36">
    <cfRule type="cellIs" dxfId="160" priority="184" operator="between">
      <formula>5</formula>
      <formula>9</formula>
    </cfRule>
    <cfRule type="cellIs" dxfId="159" priority="185" operator="between">
      <formula>3</formula>
      <formula>4</formula>
    </cfRule>
    <cfRule type="cellIs" dxfId="158" priority="186" operator="between">
      <formula>1</formula>
      <formula>2</formula>
    </cfRule>
  </conditionalFormatting>
  <conditionalFormatting sqref="L36">
    <cfRule type="cellIs" dxfId="157" priority="182" operator="between">
      <formula>15</formula>
      <formula>25</formula>
    </cfRule>
    <cfRule type="cellIs" dxfId="156" priority="183" operator="between">
      <formula>10</formula>
      <formula>14</formula>
    </cfRule>
  </conditionalFormatting>
  <conditionalFormatting sqref="M37">
    <cfRule type="containsText" dxfId="155" priority="178" operator="containsText" text="ACCEPT">
      <formula>NOT(ISERROR(SEARCH("ACCEPT",M37)))</formula>
    </cfRule>
    <cfRule type="containsText" dxfId="154" priority="179" operator="containsText" text="ENHANCE">
      <formula>NOT(ISERROR(SEARCH("ENHANCE",M37)))</formula>
    </cfRule>
    <cfRule type="containsText" dxfId="153" priority="180" operator="containsText" text="SHARE">
      <formula>NOT(ISERROR(SEARCH("SHARE",M37)))</formula>
    </cfRule>
    <cfRule type="containsText" dxfId="152" priority="181" operator="containsText" text="EXPLOIT">
      <formula>NOT(ISERROR(SEARCH("EXPLOIT",M37)))</formula>
    </cfRule>
  </conditionalFormatting>
  <conditionalFormatting sqref="F37:G37">
    <cfRule type="containsText" dxfId="151" priority="173" operator="containsText" text="5">
      <formula>NOT(ISERROR(SEARCH("5",F37)))</formula>
    </cfRule>
    <cfRule type="containsText" dxfId="150" priority="174" operator="containsText" text="4">
      <formula>NOT(ISERROR(SEARCH("4",F37)))</formula>
    </cfRule>
    <cfRule type="containsText" dxfId="149" priority="175" operator="containsText" text="3">
      <formula>NOT(ISERROR(SEARCH("3",F37)))</formula>
    </cfRule>
    <cfRule type="containsText" dxfId="148" priority="176" operator="containsText" text="2">
      <formula>NOT(ISERROR(SEARCH("2",F37)))</formula>
    </cfRule>
    <cfRule type="containsText" dxfId="147" priority="177" operator="containsText" text="1">
      <formula>NOT(ISERROR(SEARCH("1",F37)))</formula>
    </cfRule>
  </conditionalFormatting>
  <conditionalFormatting sqref="H37">
    <cfRule type="cellIs" dxfId="146" priority="170" operator="between">
      <formula>5</formula>
      <formula>9</formula>
    </cfRule>
    <cfRule type="cellIs" dxfId="145" priority="171" operator="between">
      <formula>3</formula>
      <formula>4</formula>
    </cfRule>
    <cfRule type="cellIs" dxfId="144" priority="172" operator="between">
      <formula>1</formula>
      <formula>2</formula>
    </cfRule>
  </conditionalFormatting>
  <conditionalFormatting sqref="H37">
    <cfRule type="cellIs" dxfId="143" priority="168" operator="between">
      <formula>15</formula>
      <formula>25</formula>
    </cfRule>
    <cfRule type="cellIs" dxfId="142" priority="169" operator="between">
      <formula>10</formula>
      <formula>14</formula>
    </cfRule>
  </conditionalFormatting>
  <conditionalFormatting sqref="J37:K37">
    <cfRule type="containsText" dxfId="141" priority="163" operator="containsText" text="5">
      <formula>NOT(ISERROR(SEARCH("5",J37)))</formula>
    </cfRule>
    <cfRule type="containsText" dxfId="140" priority="164" operator="containsText" text="4">
      <formula>NOT(ISERROR(SEARCH("4",J37)))</formula>
    </cfRule>
    <cfRule type="containsText" dxfId="139" priority="165" operator="containsText" text="3">
      <formula>NOT(ISERROR(SEARCH("3",J37)))</formula>
    </cfRule>
    <cfRule type="containsText" dxfId="138" priority="166" operator="containsText" text="2">
      <formula>NOT(ISERROR(SEARCH("2",J37)))</formula>
    </cfRule>
    <cfRule type="containsText" dxfId="137" priority="167" operator="containsText" text="1">
      <formula>NOT(ISERROR(SEARCH("1",J37)))</formula>
    </cfRule>
  </conditionalFormatting>
  <conditionalFormatting sqref="L37">
    <cfRule type="cellIs" dxfId="136" priority="160" operator="between">
      <formula>5</formula>
      <formula>9</formula>
    </cfRule>
    <cfRule type="cellIs" dxfId="135" priority="161" operator="between">
      <formula>3</formula>
      <formula>4</formula>
    </cfRule>
    <cfRule type="cellIs" dxfId="134" priority="162" operator="between">
      <formula>1</formula>
      <formula>2</formula>
    </cfRule>
  </conditionalFormatting>
  <conditionalFormatting sqref="L37">
    <cfRule type="cellIs" dxfId="133" priority="158" operator="between">
      <formula>15</formula>
      <formula>25</formula>
    </cfRule>
    <cfRule type="cellIs" dxfId="132" priority="159" operator="between">
      <formula>10</formula>
      <formula>14</formula>
    </cfRule>
  </conditionalFormatting>
  <conditionalFormatting sqref="M38">
    <cfRule type="containsText" dxfId="131" priority="154" operator="containsText" text="ACCEPT">
      <formula>NOT(ISERROR(SEARCH("ACCEPT",M38)))</formula>
    </cfRule>
    <cfRule type="containsText" dxfId="130" priority="155" operator="containsText" text="ENHANCE">
      <formula>NOT(ISERROR(SEARCH("ENHANCE",M38)))</formula>
    </cfRule>
    <cfRule type="containsText" dxfId="129" priority="156" operator="containsText" text="SHARE">
      <formula>NOT(ISERROR(SEARCH("SHARE",M38)))</formula>
    </cfRule>
    <cfRule type="containsText" dxfId="128" priority="157" operator="containsText" text="EXPLOIT">
      <formula>NOT(ISERROR(SEARCH("EXPLOIT",M38)))</formula>
    </cfRule>
  </conditionalFormatting>
  <conditionalFormatting sqref="F38:G38">
    <cfRule type="containsText" dxfId="127" priority="149" operator="containsText" text="5">
      <formula>NOT(ISERROR(SEARCH("5",F38)))</formula>
    </cfRule>
    <cfRule type="containsText" dxfId="126" priority="150" operator="containsText" text="4">
      <formula>NOT(ISERROR(SEARCH("4",F38)))</formula>
    </cfRule>
    <cfRule type="containsText" dxfId="125" priority="151" operator="containsText" text="3">
      <formula>NOT(ISERROR(SEARCH("3",F38)))</formula>
    </cfRule>
    <cfRule type="containsText" dxfId="124" priority="152" operator="containsText" text="2">
      <formula>NOT(ISERROR(SEARCH("2",F38)))</formula>
    </cfRule>
    <cfRule type="containsText" dxfId="123" priority="153" operator="containsText" text="1">
      <formula>NOT(ISERROR(SEARCH("1",F38)))</formula>
    </cfRule>
  </conditionalFormatting>
  <conditionalFormatting sqref="H38">
    <cfRule type="cellIs" dxfId="122" priority="146" operator="between">
      <formula>5</formula>
      <formula>9</formula>
    </cfRule>
    <cfRule type="cellIs" dxfId="121" priority="147" operator="between">
      <formula>3</formula>
      <formula>4</formula>
    </cfRule>
    <cfRule type="cellIs" dxfId="120" priority="148" operator="between">
      <formula>1</formula>
      <formula>2</formula>
    </cfRule>
  </conditionalFormatting>
  <conditionalFormatting sqref="H38">
    <cfRule type="cellIs" dxfId="119" priority="144" operator="between">
      <formula>15</formula>
      <formula>25</formula>
    </cfRule>
    <cfRule type="cellIs" dxfId="118" priority="145" operator="between">
      <formula>10</formula>
      <formula>14</formula>
    </cfRule>
  </conditionalFormatting>
  <conditionalFormatting sqref="J38:K38">
    <cfRule type="containsText" dxfId="117" priority="139" operator="containsText" text="5">
      <formula>NOT(ISERROR(SEARCH("5",J38)))</formula>
    </cfRule>
    <cfRule type="containsText" dxfId="116" priority="140" operator="containsText" text="4">
      <formula>NOT(ISERROR(SEARCH("4",J38)))</formula>
    </cfRule>
    <cfRule type="containsText" dxfId="115" priority="141" operator="containsText" text="3">
      <formula>NOT(ISERROR(SEARCH("3",J38)))</formula>
    </cfRule>
    <cfRule type="containsText" dxfId="114" priority="142" operator="containsText" text="2">
      <formula>NOT(ISERROR(SEARCH("2",J38)))</formula>
    </cfRule>
    <cfRule type="containsText" dxfId="113" priority="143" operator="containsText" text="1">
      <formula>NOT(ISERROR(SEARCH("1",J38)))</formula>
    </cfRule>
  </conditionalFormatting>
  <conditionalFormatting sqref="L38">
    <cfRule type="cellIs" dxfId="112" priority="136" operator="between">
      <formula>5</formula>
      <formula>9</formula>
    </cfRule>
    <cfRule type="cellIs" dxfId="111" priority="137" operator="between">
      <formula>3</formula>
      <formula>4</formula>
    </cfRule>
    <cfRule type="cellIs" dxfId="110" priority="138" operator="between">
      <formula>1</formula>
      <formula>2</formula>
    </cfRule>
  </conditionalFormatting>
  <conditionalFormatting sqref="L38">
    <cfRule type="cellIs" dxfId="109" priority="134" operator="between">
      <formula>15</formula>
      <formula>25</formula>
    </cfRule>
    <cfRule type="cellIs" dxfId="108" priority="135" operator="between">
      <formula>10</formula>
      <formula>14</formula>
    </cfRule>
  </conditionalFormatting>
  <conditionalFormatting sqref="M39">
    <cfRule type="containsText" dxfId="107" priority="130" operator="containsText" text="ACCEPT">
      <formula>NOT(ISERROR(SEARCH("ACCEPT",M39)))</formula>
    </cfRule>
    <cfRule type="containsText" dxfId="106" priority="131" operator="containsText" text="ENHANCE">
      <formula>NOT(ISERROR(SEARCH("ENHANCE",M39)))</formula>
    </cfRule>
    <cfRule type="containsText" dxfId="105" priority="132" operator="containsText" text="SHARE">
      <formula>NOT(ISERROR(SEARCH("SHARE",M39)))</formula>
    </cfRule>
    <cfRule type="containsText" dxfId="104" priority="133" operator="containsText" text="EXPLOIT">
      <formula>NOT(ISERROR(SEARCH("EXPLOIT",M39)))</formula>
    </cfRule>
  </conditionalFormatting>
  <conditionalFormatting sqref="F39:G39">
    <cfRule type="containsText" dxfId="103" priority="125" operator="containsText" text="5">
      <formula>NOT(ISERROR(SEARCH("5",F39)))</formula>
    </cfRule>
    <cfRule type="containsText" dxfId="102" priority="126" operator="containsText" text="4">
      <formula>NOT(ISERROR(SEARCH("4",F39)))</formula>
    </cfRule>
    <cfRule type="containsText" dxfId="101" priority="127" operator="containsText" text="3">
      <formula>NOT(ISERROR(SEARCH("3",F39)))</formula>
    </cfRule>
    <cfRule type="containsText" dxfId="100" priority="128" operator="containsText" text="2">
      <formula>NOT(ISERROR(SEARCH("2",F39)))</formula>
    </cfRule>
    <cfRule type="containsText" dxfId="99" priority="129" operator="containsText" text="1">
      <formula>NOT(ISERROR(SEARCH("1",F39)))</formula>
    </cfRule>
  </conditionalFormatting>
  <conditionalFormatting sqref="H39">
    <cfRule type="cellIs" dxfId="98" priority="122" operator="between">
      <formula>5</formula>
      <formula>9</formula>
    </cfRule>
    <cfRule type="cellIs" dxfId="97" priority="123" operator="between">
      <formula>3</formula>
      <formula>4</formula>
    </cfRule>
    <cfRule type="cellIs" dxfId="96" priority="124" operator="between">
      <formula>1</formula>
      <formula>2</formula>
    </cfRule>
  </conditionalFormatting>
  <conditionalFormatting sqref="H39">
    <cfRule type="cellIs" dxfId="95" priority="120" operator="between">
      <formula>15</formula>
      <formula>25</formula>
    </cfRule>
    <cfRule type="cellIs" dxfId="94" priority="121" operator="between">
      <formula>10</formula>
      <formula>14</formula>
    </cfRule>
  </conditionalFormatting>
  <conditionalFormatting sqref="J39:K39">
    <cfRule type="containsText" dxfId="93" priority="115" operator="containsText" text="5">
      <formula>NOT(ISERROR(SEARCH("5",J39)))</formula>
    </cfRule>
    <cfRule type="containsText" dxfId="92" priority="116" operator="containsText" text="4">
      <formula>NOT(ISERROR(SEARCH("4",J39)))</formula>
    </cfRule>
    <cfRule type="containsText" dxfId="91" priority="117" operator="containsText" text="3">
      <formula>NOT(ISERROR(SEARCH("3",J39)))</formula>
    </cfRule>
    <cfRule type="containsText" dxfId="90" priority="118" operator="containsText" text="2">
      <formula>NOT(ISERROR(SEARCH("2",J39)))</formula>
    </cfRule>
    <cfRule type="containsText" dxfId="89" priority="119" operator="containsText" text="1">
      <formula>NOT(ISERROR(SEARCH("1",J39)))</formula>
    </cfRule>
  </conditionalFormatting>
  <conditionalFormatting sqref="L39">
    <cfRule type="cellIs" dxfId="88" priority="112" operator="between">
      <formula>5</formula>
      <formula>9</formula>
    </cfRule>
    <cfRule type="cellIs" dxfId="87" priority="113" operator="between">
      <formula>3</formula>
      <formula>4</formula>
    </cfRule>
    <cfRule type="cellIs" dxfId="86" priority="114" operator="between">
      <formula>1</formula>
      <formula>2</formula>
    </cfRule>
  </conditionalFormatting>
  <conditionalFormatting sqref="L39">
    <cfRule type="cellIs" dxfId="85" priority="110" operator="between">
      <formula>15</formula>
      <formula>25</formula>
    </cfRule>
    <cfRule type="cellIs" dxfId="84" priority="111" operator="between">
      <formula>10</formula>
      <formula>14</formula>
    </cfRule>
  </conditionalFormatting>
  <conditionalFormatting sqref="M40">
    <cfRule type="containsText" dxfId="83" priority="106" operator="containsText" text="ACCEPT">
      <formula>NOT(ISERROR(SEARCH("ACCEPT",M40)))</formula>
    </cfRule>
    <cfRule type="containsText" dxfId="82" priority="107" operator="containsText" text="ENHANCE">
      <formula>NOT(ISERROR(SEARCH("ENHANCE",M40)))</formula>
    </cfRule>
    <cfRule type="containsText" dxfId="81" priority="108" operator="containsText" text="SHARE">
      <formula>NOT(ISERROR(SEARCH("SHARE",M40)))</formula>
    </cfRule>
    <cfRule type="containsText" dxfId="80" priority="109" operator="containsText" text="EXPLOIT">
      <formula>NOT(ISERROR(SEARCH("EXPLOIT",M40)))</formula>
    </cfRule>
  </conditionalFormatting>
  <conditionalFormatting sqref="F40:G40">
    <cfRule type="containsText" dxfId="79" priority="101" operator="containsText" text="5">
      <formula>NOT(ISERROR(SEARCH("5",F40)))</formula>
    </cfRule>
    <cfRule type="containsText" dxfId="78" priority="102" operator="containsText" text="4">
      <formula>NOT(ISERROR(SEARCH("4",F40)))</formula>
    </cfRule>
    <cfRule type="containsText" dxfId="77" priority="103" operator="containsText" text="3">
      <formula>NOT(ISERROR(SEARCH("3",F40)))</formula>
    </cfRule>
    <cfRule type="containsText" dxfId="76" priority="104" operator="containsText" text="2">
      <formula>NOT(ISERROR(SEARCH("2",F40)))</formula>
    </cfRule>
    <cfRule type="containsText" dxfId="75" priority="105" operator="containsText" text="1">
      <formula>NOT(ISERROR(SEARCH("1",F40)))</formula>
    </cfRule>
  </conditionalFormatting>
  <conditionalFormatting sqref="H40">
    <cfRule type="cellIs" dxfId="74" priority="98" operator="between">
      <formula>5</formula>
      <formula>9</formula>
    </cfRule>
    <cfRule type="cellIs" dxfId="73" priority="99" operator="between">
      <formula>3</formula>
      <formula>4</formula>
    </cfRule>
    <cfRule type="cellIs" dxfId="72" priority="100" operator="between">
      <formula>1</formula>
      <formula>2</formula>
    </cfRule>
  </conditionalFormatting>
  <conditionalFormatting sqref="H40">
    <cfRule type="cellIs" dxfId="71" priority="96" operator="between">
      <formula>15</formula>
      <formula>25</formula>
    </cfRule>
    <cfRule type="cellIs" dxfId="70" priority="97" operator="between">
      <formula>10</formula>
      <formula>14</formula>
    </cfRule>
  </conditionalFormatting>
  <conditionalFormatting sqref="J40:K40">
    <cfRule type="containsText" dxfId="69" priority="91" operator="containsText" text="5">
      <formula>NOT(ISERROR(SEARCH("5",J40)))</formula>
    </cfRule>
    <cfRule type="containsText" dxfId="68" priority="92" operator="containsText" text="4">
      <formula>NOT(ISERROR(SEARCH("4",J40)))</formula>
    </cfRule>
    <cfRule type="containsText" dxfId="67" priority="93" operator="containsText" text="3">
      <formula>NOT(ISERROR(SEARCH("3",J40)))</formula>
    </cfRule>
    <cfRule type="containsText" dxfId="66" priority="94" operator="containsText" text="2">
      <formula>NOT(ISERROR(SEARCH("2",J40)))</formula>
    </cfRule>
    <cfRule type="containsText" dxfId="65" priority="95" operator="containsText" text="1">
      <formula>NOT(ISERROR(SEARCH("1",J40)))</formula>
    </cfRule>
  </conditionalFormatting>
  <conditionalFormatting sqref="L40">
    <cfRule type="cellIs" dxfId="64" priority="88" operator="between">
      <formula>5</formula>
      <formula>9</formula>
    </cfRule>
    <cfRule type="cellIs" dxfId="63" priority="89" operator="between">
      <formula>3</formula>
      <formula>4</formula>
    </cfRule>
    <cfRule type="cellIs" dxfId="62" priority="90" operator="between">
      <formula>1</formula>
      <formula>2</formula>
    </cfRule>
  </conditionalFormatting>
  <conditionalFormatting sqref="L40">
    <cfRule type="cellIs" dxfId="61" priority="86" operator="between">
      <formula>15</formula>
      <formula>25</formula>
    </cfRule>
    <cfRule type="cellIs" dxfId="60" priority="87" operator="between">
      <formula>10</formula>
      <formula>14</formula>
    </cfRule>
  </conditionalFormatting>
  <conditionalFormatting sqref="C40">
    <cfRule type="containsText" dxfId="59" priority="21" operator="containsText" text="5">
      <formula>NOT(ISERROR(SEARCH("5",C40)))</formula>
    </cfRule>
    <cfRule type="containsText" dxfId="58" priority="22" operator="containsText" text="4">
      <formula>NOT(ISERROR(SEARCH("4",C40)))</formula>
    </cfRule>
    <cfRule type="containsText" dxfId="57" priority="23" operator="containsText" text="3">
      <formula>NOT(ISERROR(SEARCH("3",C40)))</formula>
    </cfRule>
    <cfRule type="containsText" dxfId="56" priority="24" operator="containsText" text="2">
      <formula>NOT(ISERROR(SEARCH("2",C40)))</formula>
    </cfRule>
    <cfRule type="containsText" dxfId="55" priority="25" operator="containsText" text="1">
      <formula>NOT(ISERROR(SEARCH("1",C40)))</formula>
    </cfRule>
  </conditionalFormatting>
  <conditionalFormatting sqref="C29:C32">
    <cfRule type="containsText" dxfId="54" priority="76" operator="containsText" text="5">
      <formula>NOT(ISERROR(SEARCH("5",C29)))</formula>
    </cfRule>
    <cfRule type="containsText" dxfId="53" priority="77" operator="containsText" text="4">
      <formula>NOT(ISERROR(SEARCH("4",C29)))</formula>
    </cfRule>
    <cfRule type="containsText" dxfId="52" priority="78" operator="containsText" text="3">
      <formula>NOT(ISERROR(SEARCH("3",C29)))</formula>
    </cfRule>
    <cfRule type="containsText" dxfId="51" priority="79" operator="containsText" text="2">
      <formula>NOT(ISERROR(SEARCH("2",C29)))</formula>
    </cfRule>
    <cfRule type="containsText" dxfId="50" priority="80" operator="containsText" text="1">
      <formula>NOT(ISERROR(SEARCH("1",C29)))</formula>
    </cfRule>
  </conditionalFormatting>
  <conditionalFormatting sqref="C33:C34">
    <cfRule type="containsText" dxfId="49" priority="56" operator="containsText" text="5">
      <formula>NOT(ISERROR(SEARCH("5",C33)))</formula>
    </cfRule>
    <cfRule type="containsText" dxfId="48" priority="57" operator="containsText" text="4">
      <formula>NOT(ISERROR(SEARCH("4",C33)))</formula>
    </cfRule>
    <cfRule type="containsText" dxfId="47" priority="58" operator="containsText" text="3">
      <formula>NOT(ISERROR(SEARCH("3",C33)))</formula>
    </cfRule>
    <cfRule type="containsText" dxfId="46" priority="59" operator="containsText" text="2">
      <formula>NOT(ISERROR(SEARCH("2",C33)))</formula>
    </cfRule>
    <cfRule type="containsText" dxfId="45" priority="60" operator="containsText" text="1">
      <formula>NOT(ISERROR(SEARCH("1",C33)))</formula>
    </cfRule>
  </conditionalFormatting>
  <conditionalFormatting sqref="C35">
    <cfRule type="containsText" dxfId="44" priority="46" operator="containsText" text="5">
      <formula>NOT(ISERROR(SEARCH("5",C35)))</formula>
    </cfRule>
    <cfRule type="containsText" dxfId="43" priority="47" operator="containsText" text="4">
      <formula>NOT(ISERROR(SEARCH("4",C35)))</formula>
    </cfRule>
    <cfRule type="containsText" dxfId="42" priority="48" operator="containsText" text="3">
      <formula>NOT(ISERROR(SEARCH("3",C35)))</formula>
    </cfRule>
    <cfRule type="containsText" dxfId="41" priority="49" operator="containsText" text="2">
      <formula>NOT(ISERROR(SEARCH("2",C35)))</formula>
    </cfRule>
    <cfRule type="containsText" dxfId="40" priority="50" operator="containsText" text="1">
      <formula>NOT(ISERROR(SEARCH("1",C35)))</formula>
    </cfRule>
  </conditionalFormatting>
  <conditionalFormatting sqref="C36">
    <cfRule type="containsText" dxfId="39" priority="41" operator="containsText" text="5">
      <formula>NOT(ISERROR(SEARCH("5",C36)))</formula>
    </cfRule>
    <cfRule type="containsText" dxfId="38" priority="42" operator="containsText" text="4">
      <formula>NOT(ISERROR(SEARCH("4",C36)))</formula>
    </cfRule>
    <cfRule type="containsText" dxfId="37" priority="43" operator="containsText" text="3">
      <formula>NOT(ISERROR(SEARCH("3",C36)))</formula>
    </cfRule>
    <cfRule type="containsText" dxfId="36" priority="44" operator="containsText" text="2">
      <formula>NOT(ISERROR(SEARCH("2",C36)))</formula>
    </cfRule>
    <cfRule type="containsText" dxfId="35" priority="45" operator="containsText" text="1">
      <formula>NOT(ISERROR(SEARCH("1",C36)))</formula>
    </cfRule>
  </conditionalFormatting>
  <conditionalFormatting sqref="C37">
    <cfRule type="containsText" dxfId="34" priority="36" operator="containsText" text="5">
      <formula>NOT(ISERROR(SEARCH("5",C37)))</formula>
    </cfRule>
    <cfRule type="containsText" dxfId="33" priority="37" operator="containsText" text="4">
      <formula>NOT(ISERROR(SEARCH("4",C37)))</formula>
    </cfRule>
    <cfRule type="containsText" dxfId="32" priority="38" operator="containsText" text="3">
      <formula>NOT(ISERROR(SEARCH("3",C37)))</formula>
    </cfRule>
    <cfRule type="containsText" dxfId="31" priority="39" operator="containsText" text="2">
      <formula>NOT(ISERROR(SEARCH("2",C37)))</formula>
    </cfRule>
    <cfRule type="containsText" dxfId="30" priority="40" operator="containsText" text="1">
      <formula>NOT(ISERROR(SEARCH("1",C37)))</formula>
    </cfRule>
  </conditionalFormatting>
  <conditionalFormatting sqref="C38">
    <cfRule type="containsText" dxfId="29" priority="31" operator="containsText" text="5">
      <formula>NOT(ISERROR(SEARCH("5",C38)))</formula>
    </cfRule>
    <cfRule type="containsText" dxfId="28" priority="32" operator="containsText" text="4">
      <formula>NOT(ISERROR(SEARCH("4",C38)))</formula>
    </cfRule>
    <cfRule type="containsText" dxfId="27" priority="33" operator="containsText" text="3">
      <formula>NOT(ISERROR(SEARCH("3",C38)))</formula>
    </cfRule>
    <cfRule type="containsText" dxfId="26" priority="34" operator="containsText" text="2">
      <formula>NOT(ISERROR(SEARCH("2",C38)))</formula>
    </cfRule>
    <cfRule type="containsText" dxfId="25" priority="35" operator="containsText" text="1">
      <formula>NOT(ISERROR(SEARCH("1",C38)))</formula>
    </cfRule>
  </conditionalFormatting>
  <conditionalFormatting sqref="C39">
    <cfRule type="containsText" dxfId="24" priority="26" operator="containsText" text="5">
      <formula>NOT(ISERROR(SEARCH("5",C39)))</formula>
    </cfRule>
    <cfRule type="containsText" dxfId="23" priority="27" operator="containsText" text="4">
      <formula>NOT(ISERROR(SEARCH("4",C39)))</formula>
    </cfRule>
    <cfRule type="containsText" dxfId="22" priority="28" operator="containsText" text="3">
      <formula>NOT(ISERROR(SEARCH("3",C39)))</formula>
    </cfRule>
    <cfRule type="containsText" dxfId="21" priority="29" operator="containsText" text="2">
      <formula>NOT(ISERROR(SEARCH("2",C39)))</formula>
    </cfRule>
    <cfRule type="containsText" dxfId="20" priority="30" operator="containsText" text="1">
      <formula>NOT(ISERROR(SEARCH("1",C39)))</formula>
    </cfRule>
  </conditionalFormatting>
  <conditionalFormatting sqref="F24:G24 C24">
    <cfRule type="containsText" dxfId="19" priority="16" operator="containsText" text="5">
      <formula>NOT(ISERROR(SEARCH("5",C24)))</formula>
    </cfRule>
    <cfRule type="containsText" dxfId="18" priority="17" operator="containsText" text="4">
      <formula>NOT(ISERROR(SEARCH("4",C24)))</formula>
    </cfRule>
    <cfRule type="containsText" dxfId="17" priority="18" operator="containsText" text="3">
      <formula>NOT(ISERROR(SEARCH("3",C24)))</formula>
    </cfRule>
    <cfRule type="containsText" dxfId="16" priority="19" operator="containsText" text="2">
      <formula>NOT(ISERROR(SEARCH("2",C24)))</formula>
    </cfRule>
    <cfRule type="containsText" dxfId="15" priority="20" operator="containsText" text="1">
      <formula>NOT(ISERROR(SEARCH("1",C24)))</formula>
    </cfRule>
  </conditionalFormatting>
  <conditionalFormatting sqref="H24">
    <cfRule type="cellIs" dxfId="14" priority="13" operator="between">
      <formula>5</formula>
      <formula>9</formula>
    </cfRule>
    <cfRule type="cellIs" dxfId="13" priority="14" operator="between">
      <formula>3</formula>
      <formula>4</formula>
    </cfRule>
    <cfRule type="cellIs" dxfId="12" priority="15" operator="between">
      <formula>1</formula>
      <formula>2</formula>
    </cfRule>
  </conditionalFormatting>
  <conditionalFormatting sqref="H24">
    <cfRule type="cellIs" dxfId="11" priority="11" operator="between">
      <formula>15</formula>
      <formula>25</formula>
    </cfRule>
    <cfRule type="cellIs" dxfId="10" priority="12" operator="between">
      <formula>10</formula>
      <formula>14</formula>
    </cfRule>
  </conditionalFormatting>
  <conditionalFormatting sqref="F11:G11">
    <cfRule type="containsText" dxfId="9" priority="6" operator="containsText" text="5">
      <formula>NOT(ISERROR(SEARCH("5",F11)))</formula>
    </cfRule>
    <cfRule type="containsText" dxfId="8" priority="7" operator="containsText" text="4">
      <formula>NOT(ISERROR(SEARCH("4",F11)))</formula>
    </cfRule>
    <cfRule type="containsText" dxfId="7" priority="8" operator="containsText" text="3">
      <formula>NOT(ISERROR(SEARCH("3",F11)))</formula>
    </cfRule>
    <cfRule type="containsText" dxfId="6" priority="9" operator="containsText" text="2">
      <formula>NOT(ISERROR(SEARCH("2",F11)))</formula>
    </cfRule>
    <cfRule type="containsText" dxfId="5" priority="10" operator="containsText" text="1">
      <formula>NOT(ISERROR(SEARCH("1",F11)))</formula>
    </cfRule>
  </conditionalFormatting>
  <conditionalFormatting sqref="H11">
    <cfRule type="cellIs" dxfId="4" priority="3" operator="between">
      <formula>5</formula>
      <formula>9</formula>
    </cfRule>
    <cfRule type="cellIs" dxfId="3" priority="4" operator="between">
      <formula>3</formula>
      <formula>4</formula>
    </cfRule>
    <cfRule type="cellIs" dxfId="2" priority="5" operator="between">
      <formula>1</formula>
      <formula>2</formula>
    </cfRule>
  </conditionalFormatting>
  <conditionalFormatting sqref="H11">
    <cfRule type="cellIs" dxfId="1" priority="1" operator="between">
      <formula>15</formula>
      <formula>25</formula>
    </cfRule>
    <cfRule type="cellIs" dxfId="0" priority="2" operator="between">
      <formula>10</formula>
      <formula>14</formula>
    </cfRule>
  </conditionalFormatting>
  <dataValidations count="2">
    <dataValidation type="list" allowBlank="1" showInputMessage="1" showErrorMessage="1" sqref="F3:F40 J3:J40" xr:uid="{5842BFDF-4532-604E-8573-6BC2D9D427C0}">
      <formula1>$AB$3:$AB$7</formula1>
    </dataValidation>
    <dataValidation type="list" allowBlank="1" showInputMessage="1" showErrorMessage="1" sqref="G3:G40 K3:K40" xr:uid="{8ADB8308-C53A-E749-AB9F-E096A234902B}">
      <formula1>$AD$3:$AD$7</formula1>
    </dataValidation>
  </dataValidations>
  <pageMargins left="0.44166666666666665" right="0.89500000000000002" top="0.3" bottom="0.3" header="0" footer="0"/>
  <pageSetup scale="41" fitToHeight="0" orientation="landscape" r:id="rId1"/>
  <headerFooter>
    <oddHeader>&amp;R&amp;G</oddHeader>
    <oddFooter>Page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9F83B624-9326-49E0-9671-90A17894F1A1}">
          <x14:formula1>
            <xm:f>LIST!$B$7:$B$12</xm:f>
          </x14:formula1>
          <xm:sqref>C3:C40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1D91-8817-4497-8E26-640AA59D601D}">
  <dimension ref="B6:B12"/>
  <sheetViews>
    <sheetView workbookViewId="0">
      <selection activeCell="D29" sqref="D29"/>
    </sheetView>
  </sheetViews>
  <sheetFormatPr defaultRowHeight="15.75" x14ac:dyDescent="0.25"/>
  <cols>
    <col min="2" max="2" width="31.125" customWidth="1"/>
  </cols>
  <sheetData>
    <row r="6" spans="2:2" x14ac:dyDescent="0.25">
      <c r="B6" t="s">
        <v>88</v>
      </c>
    </row>
    <row r="7" spans="2:2" x14ac:dyDescent="0.25">
      <c r="B7" t="s">
        <v>81</v>
      </c>
    </row>
    <row r="8" spans="2:2" x14ac:dyDescent="0.25">
      <c r="B8" t="s">
        <v>82</v>
      </c>
    </row>
    <row r="9" spans="2:2" x14ac:dyDescent="0.25">
      <c r="B9" t="s">
        <v>86</v>
      </c>
    </row>
    <row r="10" spans="2:2" x14ac:dyDescent="0.25">
      <c r="B10" t="s">
        <v>83</v>
      </c>
    </row>
    <row r="11" spans="2:2" x14ac:dyDescent="0.25">
      <c r="B11" t="s">
        <v>84</v>
      </c>
    </row>
    <row r="12" spans="2:2" x14ac:dyDescent="0.25">
      <c r="B12" t="s">
        <v>87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AD0F-1CB8-49B1-B23D-DF35AE787ADB}">
  <sheetPr>
    <tabColor theme="9" tint="-0.499984740745262"/>
  </sheetPr>
  <dimension ref="B1:I8"/>
  <sheetViews>
    <sheetView topLeftCell="A2" workbookViewId="0">
      <selection activeCell="E8" sqref="E8"/>
    </sheetView>
  </sheetViews>
  <sheetFormatPr defaultRowHeight="17.25" x14ac:dyDescent="0.3"/>
  <cols>
    <col min="1" max="1" width="9" style="40"/>
    <col min="2" max="2" width="14.875" style="72" customWidth="1"/>
    <col min="3" max="3" width="11.25" style="40" customWidth="1"/>
    <col min="4" max="4" width="25.75" style="40" customWidth="1"/>
    <col min="5" max="5" width="30.875" style="40" customWidth="1"/>
    <col min="6" max="6" width="32.625" style="40" customWidth="1"/>
    <col min="7" max="7" width="29.875" style="40" customWidth="1"/>
    <col min="8" max="8" width="28.375" style="40" customWidth="1"/>
    <col min="9" max="9" width="30" style="40" customWidth="1"/>
    <col min="10" max="16384" width="9" style="40"/>
  </cols>
  <sheetData>
    <row r="1" spans="2:9" ht="84.75" customHeight="1" x14ac:dyDescent="0.3">
      <c r="B1" s="141" t="s">
        <v>54</v>
      </c>
      <c r="C1" s="141"/>
      <c r="D1" s="141"/>
      <c r="E1" s="141"/>
      <c r="F1" s="141"/>
      <c r="G1" s="141"/>
      <c r="H1" s="141"/>
      <c r="I1" s="141"/>
    </row>
    <row r="2" spans="2:9" ht="37.5" customHeight="1" x14ac:dyDescent="0.3">
      <c r="B2" s="137" t="s">
        <v>54</v>
      </c>
      <c r="C2" s="139" t="s">
        <v>37</v>
      </c>
      <c r="D2" s="134" t="s">
        <v>59</v>
      </c>
      <c r="E2" s="135"/>
      <c r="F2" s="135"/>
      <c r="G2" s="135"/>
      <c r="H2" s="135"/>
      <c r="I2" s="136"/>
    </row>
    <row r="3" spans="2:9" ht="30" x14ac:dyDescent="0.3">
      <c r="B3" s="138"/>
      <c r="C3" s="140"/>
      <c r="D3" s="77" t="s">
        <v>38</v>
      </c>
      <c r="E3" s="77" t="s">
        <v>39</v>
      </c>
      <c r="F3" s="77" t="s">
        <v>53</v>
      </c>
      <c r="G3" s="77" t="s">
        <v>40</v>
      </c>
      <c r="H3" s="77" t="s">
        <v>41</v>
      </c>
      <c r="I3" s="77" t="s">
        <v>85</v>
      </c>
    </row>
    <row r="4" spans="2:9" ht="66" x14ac:dyDescent="0.3">
      <c r="B4" s="71" t="s">
        <v>50</v>
      </c>
      <c r="C4" s="76">
        <v>1</v>
      </c>
      <c r="D4" s="67" t="s">
        <v>173</v>
      </c>
      <c r="E4" s="67" t="s">
        <v>153</v>
      </c>
      <c r="F4" s="67" t="s">
        <v>103</v>
      </c>
      <c r="G4" s="67" t="s">
        <v>51</v>
      </c>
      <c r="H4" s="67" t="s">
        <v>52</v>
      </c>
      <c r="I4" s="67" t="s">
        <v>57</v>
      </c>
    </row>
    <row r="5" spans="2:9" ht="82.5" x14ac:dyDescent="0.3">
      <c r="B5" s="69" t="s">
        <v>47</v>
      </c>
      <c r="C5" s="75">
        <v>2</v>
      </c>
      <c r="D5" s="67" t="s">
        <v>174</v>
      </c>
      <c r="E5" s="67" t="s">
        <v>48</v>
      </c>
      <c r="F5" s="67" t="s">
        <v>102</v>
      </c>
      <c r="G5" s="67" t="s">
        <v>149</v>
      </c>
      <c r="H5" s="67" t="s">
        <v>49</v>
      </c>
      <c r="I5" s="67" t="s">
        <v>155</v>
      </c>
    </row>
    <row r="6" spans="2:9" ht="115.5" x14ac:dyDescent="0.3">
      <c r="B6" s="65" t="s">
        <v>45</v>
      </c>
      <c r="C6" s="74">
        <v>3</v>
      </c>
      <c r="D6" s="67" t="s">
        <v>175</v>
      </c>
      <c r="E6" s="67" t="s">
        <v>152</v>
      </c>
      <c r="F6" s="68" t="s">
        <v>101</v>
      </c>
      <c r="G6" s="67" t="s">
        <v>148</v>
      </c>
      <c r="H6" s="67" t="s">
        <v>46</v>
      </c>
      <c r="I6" s="67" t="s">
        <v>58</v>
      </c>
    </row>
    <row r="7" spans="2:9" ht="115.5" x14ac:dyDescent="0.3">
      <c r="B7" s="64" t="s">
        <v>43</v>
      </c>
      <c r="C7" s="73">
        <v>4</v>
      </c>
      <c r="D7" s="67" t="s">
        <v>176</v>
      </c>
      <c r="E7" s="67" t="s">
        <v>151</v>
      </c>
      <c r="F7" s="68" t="s">
        <v>105</v>
      </c>
      <c r="G7" s="67" t="s">
        <v>147</v>
      </c>
      <c r="H7" s="67" t="s">
        <v>44</v>
      </c>
      <c r="I7" s="67" t="s">
        <v>56</v>
      </c>
    </row>
    <row r="8" spans="2:9" ht="115.5" x14ac:dyDescent="0.3">
      <c r="B8" s="70" t="s">
        <v>42</v>
      </c>
      <c r="C8" s="70">
        <v>5</v>
      </c>
      <c r="D8" s="67" t="s">
        <v>177</v>
      </c>
      <c r="E8" s="67" t="s">
        <v>150</v>
      </c>
      <c r="F8" s="68" t="s">
        <v>104</v>
      </c>
      <c r="G8" s="67" t="s">
        <v>146</v>
      </c>
      <c r="H8" s="67" t="s">
        <v>55</v>
      </c>
      <c r="I8" s="67" t="s">
        <v>154</v>
      </c>
    </row>
  </sheetData>
  <mergeCells count="4">
    <mergeCell ref="D2:I2"/>
    <mergeCell ref="B2:B3"/>
    <mergeCell ref="C2:C3"/>
    <mergeCell ref="B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12BF-3412-4918-A6C4-E56A555EA884}">
  <sheetPr>
    <tabColor theme="9" tint="0.39997558519241921"/>
  </sheetPr>
  <dimension ref="B1:D8"/>
  <sheetViews>
    <sheetView workbookViewId="0">
      <selection activeCell="B1" sqref="B1:D1"/>
    </sheetView>
  </sheetViews>
  <sheetFormatPr defaultRowHeight="17.25" x14ac:dyDescent="0.3"/>
  <cols>
    <col min="1" max="1" width="9" style="40"/>
    <col min="2" max="2" width="27.125" style="40" customWidth="1"/>
    <col min="3" max="4" width="27" style="40" customWidth="1"/>
    <col min="5" max="5" width="9" style="40"/>
    <col min="6" max="6" width="15.25" style="40" customWidth="1"/>
    <col min="7" max="16384" width="9" style="40"/>
  </cols>
  <sheetData>
    <row r="1" spans="2:4" ht="28.5" x14ac:dyDescent="0.3">
      <c r="B1" s="142" t="s">
        <v>35</v>
      </c>
      <c r="C1" s="142"/>
      <c r="D1" s="142"/>
    </row>
    <row r="2" spans="2:4" ht="18" thickBot="1" x14ac:dyDescent="0.35"/>
    <row r="3" spans="2:4" ht="46.5" customHeight="1" x14ac:dyDescent="0.3">
      <c r="B3" s="37" t="s">
        <v>1</v>
      </c>
      <c r="C3" s="37" t="s">
        <v>65</v>
      </c>
      <c r="D3" s="37" t="s">
        <v>71</v>
      </c>
    </row>
    <row r="4" spans="2:4" ht="33" customHeight="1" x14ac:dyDescent="0.3">
      <c r="B4" s="58" t="s">
        <v>4</v>
      </c>
      <c r="C4" s="58" t="s">
        <v>66</v>
      </c>
      <c r="D4" s="58" t="s">
        <v>64</v>
      </c>
    </row>
    <row r="5" spans="2:4" ht="31.5" customHeight="1" x14ac:dyDescent="0.3">
      <c r="B5" s="59" t="s">
        <v>5</v>
      </c>
      <c r="C5" s="59" t="s">
        <v>62</v>
      </c>
      <c r="D5" s="59" t="s">
        <v>63</v>
      </c>
    </row>
    <row r="6" spans="2:4" ht="33" customHeight="1" x14ac:dyDescent="0.3">
      <c r="B6" s="60" t="s">
        <v>6</v>
      </c>
      <c r="C6" s="60" t="s">
        <v>67</v>
      </c>
      <c r="D6" s="60" t="s">
        <v>70</v>
      </c>
    </row>
    <row r="7" spans="2:4" ht="35.25" customHeight="1" x14ac:dyDescent="0.3">
      <c r="B7" s="61" t="s">
        <v>7</v>
      </c>
      <c r="C7" s="61" t="s">
        <v>61</v>
      </c>
      <c r="D7" s="61" t="s">
        <v>69</v>
      </c>
    </row>
    <row r="8" spans="2:4" ht="31.5" customHeight="1" x14ac:dyDescent="0.3">
      <c r="B8" s="62" t="s">
        <v>8</v>
      </c>
      <c r="C8" s="62" t="s">
        <v>60</v>
      </c>
      <c r="D8" s="62" t="s">
        <v>68</v>
      </c>
    </row>
  </sheetData>
  <mergeCells count="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7BB00-1F1E-463C-91F4-57DCC9609F9C}">
  <sheetPr>
    <tabColor rgb="FF00B050"/>
  </sheetPr>
  <dimension ref="A1:H18"/>
  <sheetViews>
    <sheetView topLeftCell="A7" workbookViewId="0">
      <selection activeCell="L12" sqref="L12"/>
    </sheetView>
  </sheetViews>
  <sheetFormatPr defaultRowHeight="17.25" x14ac:dyDescent="0.3"/>
  <cols>
    <col min="1" max="1" width="9" style="40"/>
    <col min="2" max="2" width="15.5" style="40" customWidth="1"/>
    <col min="3" max="3" width="17" style="40" customWidth="1"/>
    <col min="4" max="4" width="17.25" style="40" customWidth="1"/>
    <col min="5" max="5" width="16.25" style="40" customWidth="1"/>
    <col min="6" max="6" width="18" style="40" customWidth="1"/>
    <col min="7" max="7" width="16.75" style="40" customWidth="1"/>
    <col min="8" max="16384" width="9" style="40"/>
  </cols>
  <sheetData>
    <row r="1" spans="1:8" ht="85.5" customHeight="1" x14ac:dyDescent="0.3">
      <c r="B1" s="142" t="s">
        <v>34</v>
      </c>
      <c r="C1" s="142"/>
      <c r="D1" s="142"/>
      <c r="E1" s="142"/>
      <c r="F1" s="142"/>
      <c r="G1" s="142"/>
    </row>
    <row r="2" spans="1:8" ht="40.5" customHeight="1" thickBot="1" x14ac:dyDescent="0.35">
      <c r="B2" s="4"/>
      <c r="C2" s="144" t="s">
        <v>36</v>
      </c>
      <c r="D2" s="144"/>
      <c r="E2" s="144"/>
      <c r="F2" s="144"/>
      <c r="G2" s="144"/>
    </row>
    <row r="3" spans="1:8" ht="35.25" customHeight="1" x14ac:dyDescent="0.3">
      <c r="A3" s="143" t="s">
        <v>35</v>
      </c>
      <c r="B3" s="41"/>
      <c r="C3" s="42">
        <v>1</v>
      </c>
      <c r="D3" s="42">
        <v>2</v>
      </c>
      <c r="E3" s="42">
        <v>3</v>
      </c>
      <c r="F3" s="42">
        <v>4</v>
      </c>
      <c r="G3" s="43">
        <v>5</v>
      </c>
    </row>
    <row r="4" spans="1:8" ht="34.5" customHeight="1" x14ac:dyDescent="0.3">
      <c r="A4" s="143"/>
      <c r="B4" s="44">
        <v>1</v>
      </c>
      <c r="C4" s="45">
        <f>B4*C3</f>
        <v>1</v>
      </c>
      <c r="D4" s="45">
        <f>B4*D3</f>
        <v>2</v>
      </c>
      <c r="E4" s="46">
        <v>3</v>
      </c>
      <c r="F4" s="46">
        <v>4</v>
      </c>
      <c r="G4" s="47">
        <v>5</v>
      </c>
    </row>
    <row r="5" spans="1:8" ht="36" customHeight="1" x14ac:dyDescent="0.3">
      <c r="A5" s="143"/>
      <c r="B5" s="44">
        <v>2</v>
      </c>
      <c r="C5" s="45">
        <v>2</v>
      </c>
      <c r="D5" s="46">
        <v>4</v>
      </c>
      <c r="E5" s="48">
        <v>6</v>
      </c>
      <c r="F5" s="48">
        <v>8</v>
      </c>
      <c r="G5" s="49">
        <v>10</v>
      </c>
    </row>
    <row r="6" spans="1:8" ht="29.25" customHeight="1" x14ac:dyDescent="0.3">
      <c r="A6" s="143"/>
      <c r="B6" s="44">
        <v>3</v>
      </c>
      <c r="C6" s="46">
        <v>3</v>
      </c>
      <c r="D6" s="48">
        <v>6</v>
      </c>
      <c r="E6" s="48">
        <v>9</v>
      </c>
      <c r="F6" s="50">
        <v>12</v>
      </c>
      <c r="G6" s="51">
        <v>15</v>
      </c>
    </row>
    <row r="7" spans="1:8" ht="31.5" customHeight="1" x14ac:dyDescent="0.3">
      <c r="A7" s="143"/>
      <c r="B7" s="44">
        <v>4</v>
      </c>
      <c r="C7" s="46">
        <v>4</v>
      </c>
      <c r="D7" s="48">
        <v>8</v>
      </c>
      <c r="E7" s="50">
        <v>12</v>
      </c>
      <c r="F7" s="52">
        <v>16</v>
      </c>
      <c r="G7" s="51">
        <v>20</v>
      </c>
    </row>
    <row r="8" spans="1:8" ht="39" customHeight="1" thickBot="1" x14ac:dyDescent="0.35">
      <c r="A8" s="143"/>
      <c r="B8" s="53">
        <v>5</v>
      </c>
      <c r="C8" s="54">
        <v>5</v>
      </c>
      <c r="D8" s="55">
        <v>10</v>
      </c>
      <c r="E8" s="56">
        <v>15</v>
      </c>
      <c r="F8" s="56">
        <v>20</v>
      </c>
      <c r="G8" s="57">
        <v>25</v>
      </c>
    </row>
    <row r="11" spans="1:8" ht="66" customHeight="1" x14ac:dyDescent="0.3">
      <c r="B11" s="66" t="s">
        <v>32</v>
      </c>
      <c r="C11" s="145" t="s">
        <v>108</v>
      </c>
      <c r="D11" s="146"/>
      <c r="E11" s="146"/>
      <c r="F11" s="146"/>
      <c r="G11" s="146"/>
      <c r="H11" s="147"/>
    </row>
    <row r="12" spans="1:8" ht="66" customHeight="1" x14ac:dyDescent="0.3">
      <c r="B12" s="69" t="s">
        <v>31</v>
      </c>
      <c r="C12" s="145" t="s">
        <v>157</v>
      </c>
      <c r="D12" s="146"/>
      <c r="E12" s="146"/>
      <c r="F12" s="146"/>
      <c r="G12" s="146"/>
      <c r="H12" s="147"/>
    </row>
    <row r="13" spans="1:8" ht="66" customHeight="1" x14ac:dyDescent="0.3">
      <c r="B13" s="65" t="s">
        <v>30</v>
      </c>
      <c r="C13" s="145" t="s">
        <v>158</v>
      </c>
      <c r="D13" s="146"/>
      <c r="E13" s="146"/>
      <c r="F13" s="146"/>
      <c r="G13" s="146"/>
      <c r="H13" s="147"/>
    </row>
    <row r="14" spans="1:8" ht="66" customHeight="1" x14ac:dyDescent="0.3">
      <c r="B14" s="64" t="s">
        <v>29</v>
      </c>
      <c r="C14" s="145" t="s">
        <v>160</v>
      </c>
      <c r="D14" s="146"/>
      <c r="E14" s="146"/>
      <c r="F14" s="146"/>
      <c r="G14" s="146"/>
      <c r="H14" s="147"/>
    </row>
    <row r="15" spans="1:8" ht="66" customHeight="1" x14ac:dyDescent="0.3">
      <c r="B15" s="63" t="s">
        <v>33</v>
      </c>
      <c r="C15" s="145" t="s">
        <v>159</v>
      </c>
      <c r="D15" s="146"/>
      <c r="E15" s="146"/>
      <c r="F15" s="146"/>
      <c r="G15" s="146"/>
      <c r="H15" s="147"/>
    </row>
    <row r="16" spans="1:8" ht="66" customHeight="1" x14ac:dyDescent="0.3"/>
    <row r="17" ht="66" customHeight="1" x14ac:dyDescent="0.3"/>
    <row r="18" ht="66" customHeight="1" x14ac:dyDescent="0.3"/>
  </sheetData>
  <mergeCells count="8">
    <mergeCell ref="A3:A8"/>
    <mergeCell ref="B1:G1"/>
    <mergeCell ref="C2:G2"/>
    <mergeCell ref="C15:H15"/>
    <mergeCell ref="C14:H14"/>
    <mergeCell ref="C13:H13"/>
    <mergeCell ref="C12:H12"/>
    <mergeCell ref="C11:H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5"/>
  <sheetViews>
    <sheetView showGridLines="0" workbookViewId="0">
      <selection activeCell="B9" sqref="B9"/>
    </sheetView>
  </sheetViews>
  <sheetFormatPr defaultColWidth="10.75" defaultRowHeight="15" x14ac:dyDescent="0.25"/>
  <cols>
    <col min="1" max="1" width="3.25" style="5" customWidth="1"/>
    <col min="2" max="2" width="88.25" style="5" customWidth="1"/>
    <col min="3" max="16384" width="10.75" style="5"/>
  </cols>
  <sheetData>
    <row r="1" spans="2:2" ht="72" customHeight="1" x14ac:dyDescent="0.25"/>
    <row r="2" spans="2:2" ht="108" x14ac:dyDescent="0.25">
      <c r="B2" s="95" t="s">
        <v>156</v>
      </c>
    </row>
    <row r="3" spans="2:2" ht="16.5" x14ac:dyDescent="0.3">
      <c r="B3" s="96"/>
    </row>
    <row r="5" spans="2:2" ht="67.5" x14ac:dyDescent="0.25">
      <c r="B5" s="95" t="s">
        <v>94</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s D A A B Q S w M E F A A C A A g A y H I 8 U T 4 U H s O k A A A A 9 Q A A A B I A H A B D b 2 5 m a W c v U G F j a 2 F n Z S 5 4 b W w g o h g A K K A U A A A A A A A A A A A A A A A A A A A A A A A A A A A A h Y + x D o I w F E V / h X S n r e h A y K M k O r h I Y m J i X J t S o R E e h h b L v z n 4 S f 6 C G E X d H O 8 9 Z 7 j 3 f r 1 B N j R 1 c N G d N S 2 m Z E Y 5 C T S q t j B Y p q R 3 x z A m m Y C t V C d Z 6 m C U 0 S a D L V J S O X d O G P P e U z + n b V e y i P M Z O + S b n a p 0 I 8 l H N v / l 0 K B 1 E p U m A v a v M S K i 8 Y L G f J w E b O o g N / j l 0 c i e 9 K e E V V + 7 v t N C Y 7 h e A p s i s P c F 8 Q B Q S w M E F A A C A A g A y H I 8 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h y P F G n F L r B p Q A A A N g A A A A T A B w A R m 9 y b X V s Y X M v U 2 V j d G l v b j E u b S C i G A A o o B Q A A A A A A A A A A A A A A A A A A A A A A A A A A A B t j T E L g z A U h H c h / y G k i w U R n M V B Q g t C c V H o I A 7 R v l Y x 5 p U k g k X 8 7 4 3 N 2 r c c v L v 7 z k B v R 1 S 0 8 p q k J C C B G Y S G B 6 1 F J y G h G Z V g S U D d V b j o H t z n s v Y g Y 7 5 o D c r e U U 8 d 4 h S e t 6 Y U M 2 T M N 1 m 7 N x y V d Z E 2 8 o A T 4 4 N Q r w P + e Q N z p F 8 0 r r V Q 5 o l 6 5 i i X W R 2 m C f 1 a t G 3 s W p R 5 y Y v 8 x i J q n U c t r H b f z y Q Y 1 V 9 w + g V Q S w E C L Q A U A A I A C A D I c j x R P h Q e w 6 Q A A A D 1 A A A A E g A A A A A A A A A A A A A A A A A A A A A A Q 2 9 u Z m l n L 1 B h Y 2 t h Z 2 U u e G 1 s U E s B A i 0 A F A A C A A g A y H I 8 U Q / K 6 a u k A A A A 6 Q A A A B M A A A A A A A A A A A A A A A A A 8 A A A A F t D b 2 5 0 Z W 5 0 X 1 R 5 c G V z X S 5 4 b W x Q S w E C L Q A U A A I A C A D I c j x R p x S 6 w a U A A A D Y A A A A E w A A A A A A A A A A A A A A A A D h A Q A A R m 9 y b X V s Y X M v U 2 V j d G l v b j E u b V B L B Q Y A A A A A A w A D A M I A A A D T 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B w A A A A A A A J 0 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w L T A 5 L T I 4 V D A 1 O j M 5 O j I w L j g 4 N j U y N D N a I i A v P j x F b n R y e S B U e X B l P S J G a W x s Q 2 9 s d W 1 u V H l w Z X M i I F Z h b H V l P S J z Q m c 9 P S I g L z 4 8 R W 5 0 c n k g V H l w Z T 0 i R m l s b E N v b H V t b k 5 h b W V z I i B W Y W x 1 Z T 0 i c 1 s m c X V v d D t G S U 5 B T k N J Q U w 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G S U 5 B T k N J Q U w s M H 0 m c X V v d D t d L C Z x d W 9 0 O 0 N v b H V t b k N v d W 5 0 J n F 1 b 3 Q 7 O j E s J n F 1 b 3 Q 7 S 2 V 5 Q 2 9 s d W 1 u T m F t Z X M m c X V v d D s 6 W 1 0 s J n F 1 b 3 Q 7 Q 2 9 s d W 1 u S W R l b n R p d G l l c y Z x d W 9 0 O z p b J n F 1 b 3 Q 7 U 2 V j d G l v b j E v V G F i b G U x L 0 N o Y W 5 n Z W Q g V H l w Z S 5 7 R k l O Q U 5 D S U F M 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J g E A A A E A A A D Q j J 3 f A R X R E Y x 6 A M B P w p f r A Q A A A G F D n 0 G m + n 1 K u y l 2 h B 0 u T V A A A A A A A g A A A A A A E G Y A A A A B A A A g A A A A 9 R O 7 F O u d M e 7 t e F g o v z H k i m 6 F C 0 v Z F B W d 1 7 a N L U v l 6 t c A A A A A D o A A A A A C A A A g A A A A M U R V n j 5 O K g h m O M 8 / c / q G 1 V h e + o n 5 t V i b j o a W x q d 9 t h N Q A A A A Z i x F B X / D A q r s 4 U s F o d X x v D r w U L + 2 c p P o n I F l Q 1 4 V r L 9 K / B N / G 0 i G 7 Q r M u V z E C P C V C i Y l V R b A e J N L L 7 M f 6 f k f l 6 R b b f 3 4 9 v B P t X O b J f F f T 7 J A A A A A B I Y B J s q 1 N 8 3 u i 7 u 8 H 2 M j F 3 j X z S 3 t m V r Z L Q / V s 6 6 E v z R g l X 3 t 2 B U + B c / T M R U d 6 f C K y h z Z u 4 g a z B r + n y U x y u D + j A = = < / D a t a M a s h u p > 
</file>

<file path=customXml/itemProps1.xml><?xml version="1.0" encoding="utf-8"?>
<ds:datastoreItem xmlns:ds="http://schemas.openxmlformats.org/officeDocument/2006/customXml" ds:itemID="{1EF3E4E4-016F-45E9-9EA9-AE33EF519C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Context</vt:lpstr>
      <vt:lpstr> OHS Hazard Register</vt:lpstr>
      <vt:lpstr>OHS Risk Assessment</vt:lpstr>
      <vt:lpstr>LIST</vt:lpstr>
      <vt:lpstr>Impact</vt:lpstr>
      <vt:lpstr>Probability</vt:lpstr>
      <vt:lpstr>Risk Matrix</vt:lpstr>
      <vt:lpstr>- Disclaimer -</vt:lpstr>
      <vt:lpstr>'OHS 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Sheryl Kelly</cp:lastModifiedBy>
  <cp:lastPrinted>2020-09-28T05:28:21Z</cp:lastPrinted>
  <dcterms:created xsi:type="dcterms:W3CDTF">2016-05-31T16:01:17Z</dcterms:created>
  <dcterms:modified xsi:type="dcterms:W3CDTF">2020-10-27T05:12:07Z</dcterms:modified>
</cp:coreProperties>
</file>